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bookViews>
    <workbookView xWindow="65426" yWindow="65426" windowWidth="19420" windowHeight="10300" firstSheet="1" activeTab="2"/>
  </bookViews>
  <sheets>
    <sheet name="Menu principal (2)" sheetId="24" state="hidden" r:id="rId1"/>
    <sheet name="Mode d'emploi" sheetId="23" r:id="rId2"/>
    <sheet name="Actions à mener" sheetId="30" r:id="rId3"/>
    <sheet name="Feuil3" sheetId="19" state="hidden" r:id="rId4"/>
    <sheet name="Liste" sheetId="3" state="hidden" r:id="rId5"/>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<sst xmlns="http://schemas.openxmlformats.org/spreadsheetml/2006/main" count="182" uniqueCount="128">
  <si>
    <t xml:space="preserve">MODE D'EMPLOI </t>
  </si>
  <si>
    <t>SOMMAIRE</t>
  </si>
  <si>
    <r>
      <t xml:space="preserve">Au 01/01/2021, toute donnée de santé devra être référencée avec l’Identifiant National de Santé – INS. </t>
    </r>
    <r>
      <rPr>
        <b/>
        <sz val="8"/>
        <color theme="1"/>
        <rFont val="Segoe Print"/>
        <family val="4"/>
      </rPr>
      <t>Il vous faut donc déployer au plus tôt l’INS au sein de votre structure</t>
    </r>
    <r>
      <rPr>
        <sz val="8"/>
        <color theme="1"/>
        <rFont val="Segoe Print"/>
        <family val="4"/>
      </rPr>
      <t xml:space="preserve">. La mise en œuvre de l’INS intègre une dimension organisation / identitovigilance et une dimension système d’information. 
Pour rappel, </t>
    </r>
    <r>
      <rPr>
        <b/>
        <sz val="8"/>
        <color theme="1"/>
        <rFont val="Segoe Print"/>
        <family val="4"/>
      </rPr>
      <t>l'identitovigilance est une notion fondamentale</t>
    </r>
    <r>
      <rPr>
        <sz val="8"/>
        <color theme="1"/>
        <rFont val="Segoe Print"/>
        <family val="4"/>
      </rPr>
      <t xml:space="preserve"> : elle permet de garantir la sécurité du patient à toutes les étapes de sa prise en charge. </t>
    </r>
    <r>
      <rPr>
        <b/>
        <sz val="8"/>
        <color theme="1"/>
        <rFont val="Segoe Print"/>
        <family val="4"/>
      </rPr>
      <t>Le référentiel national d'identitovigilance</t>
    </r>
    <r>
      <rPr>
        <sz val="8"/>
        <color theme="1"/>
        <rFont val="Segoe Print"/>
        <family val="4"/>
      </rPr>
      <t xml:space="preserve"> (RNIV), élaboré et mis en concertation courant 2020, sera rendu opposable d'ici la fin d'année 2020. Il a pour objet de fixer </t>
    </r>
    <r>
      <rPr>
        <b/>
        <sz val="8"/>
        <color theme="1"/>
        <rFont val="Segoe Print"/>
        <family val="4"/>
      </rPr>
      <t>les exigences et recommandations à respecter en termes d’identification des usagers</t>
    </r>
    <r>
      <rPr>
        <sz val="8"/>
        <color theme="1"/>
        <rFont val="Segoe Print"/>
        <family val="4"/>
      </rPr>
      <t xml:space="preserve"> pris en charge sur le plan sanitaire par les différents professionnels impliqués (structures de ville, établissements de santé, secteur médico-social) afin de maîtriser les risques dans ce domaine.
</t>
    </r>
    <r>
      <rPr>
        <b/>
        <sz val="8"/>
        <color theme="1"/>
        <rFont val="Segoe Print"/>
        <family val="4"/>
      </rPr>
      <t>Le présent questionnaire, élaboré par le réseau des référents régionaux d'identitovigilance (3RIV), en lien avec l'ANS, a pour objectif d'aider les structures de santé à réaliser un état des lieux de leur existant</t>
    </r>
    <r>
      <rPr>
        <sz val="8"/>
        <color theme="1"/>
        <rFont val="Segoe Print"/>
        <family val="4"/>
      </rPr>
      <t xml:space="preserve"> qui inclue les volets organisation, identitovigilance et système d’information. Dans le cadre d'un GHT, l’état des lieux doit être réalisé au niveau de chaque établissement. 
A l’issue du questionnaire, la structure disposera d’un </t>
    </r>
    <r>
      <rPr>
        <b/>
        <sz val="8"/>
        <color theme="1"/>
        <rFont val="Segoe Print"/>
        <family val="4"/>
      </rPr>
      <t xml:space="preserve">plan d’actions personnalisé </t>
    </r>
    <r>
      <rPr>
        <sz val="8"/>
        <color theme="1"/>
        <rFont val="Segoe Print"/>
        <family val="4"/>
      </rPr>
      <t>qui lui permettra d’identifier les actions à réaliser pour se mettre en conformité avec le RNIV et déployer l’INS. Ce questionnaire peut également être utilisé par une ARS ou un GRADeS souhaitant accompagner les structures de sa région.
NB : Ce questionnaire se base sur le RNIV, et en particulier sur les recommandations du RNIV 2 pour le calcul des ETP à dédier à l’identitovigilance.</t>
    </r>
    <r>
      <rPr>
        <b/>
        <sz val="8"/>
        <color theme="1"/>
        <rFont val="Segoe Print"/>
        <family val="4"/>
      </rPr>
      <t xml:space="preserve"> Prendre connaissance de ce document est indispensable</t>
    </r>
    <r>
      <rPr>
        <sz val="8"/>
        <color theme="1"/>
        <rFont val="Segoe Print"/>
        <family val="4"/>
      </rPr>
      <t xml:space="preserve"> : https://participez.esante.gouv.fr/consultation/identifiant-national-de-sante-referentiel-national-didentito-vigilance-rniv/presentation/presentation. </t>
    </r>
  </si>
  <si>
    <t>I. CARACTERISTIQUES DE L'ETABLISSEMENT ET ORGANISATION DE L'IDENTITOVIGILANCE</t>
  </si>
  <si>
    <t>II. ACCUEIL DU PATIENT ET CREATION DES IDENTITES</t>
  </si>
  <si>
    <t>III. MODIFICATION DES IDENTITES</t>
  </si>
  <si>
    <t>IV. VERIFICATION DE L'IDENTITE DU PATIENT</t>
  </si>
  <si>
    <t>V. QUALITE ET COMPLETUDE DES IDENTITES</t>
  </si>
  <si>
    <t>VI. GESTION DES IDENTITES</t>
  </si>
  <si>
    <t>VII. ETAT DES LIEUX DU SYSTÈME D'INFORMATION</t>
  </si>
  <si>
    <t>PLAN D'ACTIONS</t>
  </si>
  <si>
    <t>Version : Juillet 2021</t>
  </si>
  <si>
    <t xml:space="preserve">A qui s'adresse ce document ? </t>
  </si>
  <si>
    <t>Comment utiliser ce document ?</t>
  </si>
  <si>
    <t>Cette check-list s'adresse à toute structure concernée par l'INS et souhaitant disposer d'un document synthétique récapitulant les actions à mener pour déployer l'INS.</t>
  </si>
  <si>
    <t xml:space="preserve">Cette check-list peut être utilisée par une structure à toutes les étapes de son projet INS afin d'avoir une vision synthétique des actions à réaliser et faciliter ainsi la mise en oeuvre du projet. </t>
  </si>
  <si>
    <t xml:space="preserve">Quels sont les prérequis à l'utilisation de ce fichier ? </t>
  </si>
  <si>
    <t>Aller plus loin</t>
  </si>
  <si>
    <t xml:space="preserve">Il est conseillé de prendre connaissance du support "L'INS en quelques mots" en amont. Pour y accéder, cliquez 
</t>
  </si>
  <si>
    <t xml:space="preserve">La structure peut consulter le guide d'accompagnement à la mise en œuvre de l'INS pour prendre connaissance des actions à mener plus en détail. Pour y accéder, cliquez  </t>
  </si>
  <si>
    <t>ici</t>
  </si>
  <si>
    <t>Récapitulatif des actions à mener par une structure</t>
  </si>
  <si>
    <t>Phases</t>
  </si>
  <si>
    <t>Etapes</t>
  </si>
  <si>
    <t>Actions</t>
  </si>
  <si>
    <t>Réalisée</t>
  </si>
  <si>
    <t>Documents / liens à consulter</t>
  </si>
  <si>
    <t>Cadrer son projet et effectuer un état des lieux</t>
  </si>
  <si>
    <t>01. Je prends connaissance de la documentation projet et du référentiel national d'identitovigilance (RNIV)</t>
  </si>
  <si>
    <t>Je prends connaissance du référentiel national d'identitovigilance (RNIV), a minima le volet 1 "Principes communs" complété par le volet 2, 3 ou 4 en fonction de mon secteur</t>
  </si>
  <si>
    <t>Non</t>
  </si>
  <si>
    <t>Le référentiel national d'identitovigilance</t>
  </si>
  <si>
    <t>Je prends connaissance du cadre réglementaire et juridique en consultant le référentiel INS</t>
  </si>
  <si>
    <t>Le référentiel INS</t>
  </si>
  <si>
    <t>Pour compléter ma lecture, je consulte le support "L'INS en quelques mots" pour comprendre le fonctionnement de base de l'INS (si je ne l'ai pas lu en amont)</t>
  </si>
  <si>
    <t>L'INS en quelques mots</t>
  </si>
  <si>
    <t>Je visionne le replay des webinaires INS de l'ANS</t>
  </si>
  <si>
    <t>Les webinaires INS pour le sanitaire</t>
  </si>
  <si>
    <t>Les webinaires INS pour le médico-social</t>
  </si>
  <si>
    <t>02. Je réalise un état des lieux organisation, identitovigilance et système d'information</t>
  </si>
  <si>
    <t>Je constitue mon équipe projet INS</t>
  </si>
  <si>
    <t>Pour réaliser mon état des lieux et disposer d'un plan d'actions personnalisé, je m'appuie sur le questionnaire d’autoévaluation disponible en version :
-sanitaire
-EHPAD
-ESMS PH</t>
  </si>
  <si>
    <t>Le questionnaire autoévaluation sanitaire</t>
  </si>
  <si>
    <t>Le questionnaire autoévaluation EHPAD</t>
  </si>
  <si>
    <t>Avancement</t>
  </si>
  <si>
    <t>Le questionnaire autoévaluation ESMS PH</t>
  </si>
  <si>
    <t>J'ai des questions ? Je contacte mes référents régionaux INS et identitovigilance</t>
  </si>
  <si>
    <t>Mettre en œuvre le projet INS : volet organisation et identitovigilance</t>
  </si>
  <si>
    <t>03. Je sécurise l'identification des usagers en appliquant les règles minimales d'identitovigilance</t>
  </si>
  <si>
    <t>Je m'assure que les règles du RNIV sont appliquées dans ma structure. Je peux m'appuyer sur :
-le questionnaire d'autoévaluation réalisé à l'étape 0.2
-les fiches pratiques du réseau des référents régionaux en identitovigilance (3RIV)
-le retour d'expérience des premiers établissements ayant déployé l'INS</t>
  </si>
  <si>
    <t>Les fiches pratiques du 3RIV</t>
  </si>
  <si>
    <t>Le REX</t>
  </si>
  <si>
    <t>Je formalise la politique institutionnelle d'identification de l'usager. Je mets en place une gouvernance dédiée à l'identitovigilance. Pour ce faire, je peux m'appuyer sur les volets 2 et 3 du RNIV.</t>
  </si>
  <si>
    <t>Le volet 2 du RNIV à destination des établissements de santé</t>
  </si>
  <si>
    <t>Le volet 3 du RNIV à destination des structures non hospitalières</t>
  </si>
  <si>
    <t>Je rédige, ou je mets à jour, mes documents relatifs à l'identification de l'usager (politique et charte d'identification, procédure de création des identités,…)</t>
  </si>
  <si>
    <t>04. Je sensibilise et je forme les professionnels</t>
  </si>
  <si>
    <t>Je sensibilise et je forme le personnel, notamment les personnes en charge de la création des identités et de l'identification de la personne</t>
  </si>
  <si>
    <t>Les notions clés de l'INS (diapositives 18 à 19)</t>
  </si>
  <si>
    <t>05. Je réfléchis à la stratégie d'alimentation des bases usagers avec l'INS</t>
  </si>
  <si>
    <t>Je m'interroge sur :
-la manière dont j'envisage d'alimenter ma base de données patients avec l'INS (récupération de l'INS en amont de la venue ? Au moment de l'admission ? …)
-la possibilité de repasser mes identités au statut provisoire, en particulier si le processus de création des identités dans l'établissement n'était pas vertueux
-les pratiques organisationnelles que je souhaite privilégier avec l'arrivée de l'INS</t>
  </si>
  <si>
    <t>Mettre en œuvre le projet INS : volet système d'information</t>
  </si>
  <si>
    <t>06. Je commande des cartes CPx nominatives et/ou un certificat serveur IGC-Santé en fonction des besoins</t>
  </si>
  <si>
    <t xml:space="preserve">Je définis les postes de travail qui seront amenés à appeler le téléservice INSi. Je vérifie leur équipement en cartes CPx (CPE, CPS, CPF) nominatives. Si besoin, j'en commande auprès de l'ANS. </t>
  </si>
  <si>
    <t>La procédure de commande de cartex CPx nominatives</t>
  </si>
  <si>
    <t xml:space="preserve">En complément, ou en remplacement des cartes CPx nominatives, j'ai la possibilité de commander des certificats serveurs IGC-Santé auprès de l'ANS (si le logiciel qui appelle le téléservice INSi est en capacité de supporter cette modalité d'identification). </t>
  </si>
  <si>
    <t>Je souhaite commander des certificats serveurs ? En parallèle de la commande de ces produits auprès de l'ANS, je conduis une "auto-homologation téléservice INSi"</t>
  </si>
  <si>
    <t>L'auto-homologation téléservice INSi (page 44)</t>
  </si>
  <si>
    <t>07. J'identifie les applications à faire évoluer en priorité</t>
  </si>
  <si>
    <t>Je recense les applications de mon système d'information qui doivent intégrer l'INS et j'identifie celles devant évoluer en priorité :
-le logiciel maître des identités (il s'agit du logiciel dans lequel vous créez et modifiez les identités des personnes)
-le logiciel de dossier patient (si différent du logiciel maître)
-les autres logiciels de mon système d'information tels que le SGL (système de gestion de laboratoire), le RIS (système d'information de radiologie),….</t>
  </si>
  <si>
    <t>Je m'assure de la bonne diffusion de l’INS dans l’ensemble du système d'information (mise à jour des connecteurs)</t>
  </si>
  <si>
    <t>L'annexe CI-SIS relative à la prise en charge de l'INS dans les standards</t>
  </si>
  <si>
    <t>08. Je contacte mes éditeurs</t>
  </si>
  <si>
    <t>Je contacte mes éditeurs en m'appuyant sur l'onglet SI du questionnaire d'autoévaluation afin d'identifier les points importants à aborder avec eux</t>
  </si>
  <si>
    <t>Liste des éditeurs autorisés par le CNDA</t>
  </si>
  <si>
    <t>09. Je teste la bonne implémentation de ma solution</t>
  </si>
  <si>
    <t xml:space="preserve">Une fois la solution compatible INS livrée par l'éditeur, je m'assure de la bonne implémentation du logiciel en effectuant les tests métier proposés par l'ANS et en complétant ma lecture si besoin par le guide d'implémentation. </t>
  </si>
  <si>
    <t>Les scénarios de tests métiers (fichier Excel)</t>
  </si>
  <si>
    <t>Le guide d'implémentation</t>
  </si>
  <si>
    <t>Nota-bene : dans le cadre du Ségur, les logiciels des éditeurs souhaitant être référencés seront contrôlés pour s'assurer qu'ils respectent les exigences minimales d'implémentation sur l'INS</t>
  </si>
  <si>
    <t>Je réalise des tests afin de m'assurer que l'INS se propage correctement aux autres logiciels de mon système d'information (pas de "bug", de troncature,…)</t>
  </si>
  <si>
    <t>Mettre en œuvre l'INS : volet juridique</t>
  </si>
  <si>
    <t>10. Je mets à jour mes conventions / contrats de sous-traitance avec mes fournisseurs de logiciels et/ou prestataires métiers</t>
  </si>
  <si>
    <t>Je mets à jour mes contrats et conventions de sous-traitance avec chacun de mes fournisseurs de logiciel (éditeurs, GRADeS,…) mes sous-traitants et autres prestataires métiers (sous-traitants de biologie médicale,…).</t>
  </si>
  <si>
    <t>Le Règlement Général sur la Protection des Données Personnelles (RGPD)</t>
  </si>
  <si>
    <t>Je veille à faire figurer a minima les informations suivantes dans les contrats : 
- La répartition des rôles et des responsabilités
- L'étendue des droits et obligations de chaque partie
- L'engagement de conformité de chaque sous-traitant au référentiel INS et au RNIV.</t>
  </si>
  <si>
    <t>11. Je mets à jour ma documentation relative à la protection des données personnelles pour y intégrer l'INS</t>
  </si>
  <si>
    <t>Dans le cadre du RGPD, je mets à jour mon registre de traitement pour y intégrer l'INS. Je mets à jour mon AIPD (si je suis concerné)</t>
  </si>
  <si>
    <t>Le site de la CNIL</t>
  </si>
  <si>
    <t>12. J'informe mes usagers / patients</t>
  </si>
  <si>
    <t>J'ajoute un paragraphe sur l'INS dans le livret d'accueil, je prévois des affiches à destination des usagers, ….</t>
  </si>
  <si>
    <t xml:space="preserve"> Pour m'aider, je peux m'appuyer sur les documents produits par le 3RIV, par l'ANS (affiche patient, dépliant usager,...) et par les référents INS / identitovigilance de ma région</t>
  </si>
  <si>
    <t>Le kit de communication INS de l'ANS</t>
  </si>
  <si>
    <t>Piloter le déploiement du projet INS</t>
  </si>
  <si>
    <t>13. Je pilote le déploiement du projet INS</t>
  </si>
  <si>
    <t>Je suis régulièrement les principaux indicateurs du projet INS (pourcentage d'identités validées, qualifiées,…) que je complète par ceux demandés dans le cadre du programme HOP'EN (si je suis concerné)</t>
  </si>
  <si>
    <t>Je suis régulièrement l'avancée de mon plan d'actions INS</t>
  </si>
  <si>
    <t>Je peux consulter si je le souhaite les indicateurs d'usage du téléservice INSi publiés sur le site du GIE SESAM-Vitale</t>
  </si>
  <si>
    <t>Les indicateurs d'usage INSi</t>
  </si>
  <si>
    <t>14. Je mets en œuvre l'INS : gestion des risques</t>
  </si>
  <si>
    <t>J'identifie et je mets en oeuvre :
- des barrières pour prévenir les erreurs potentielles (gestion des risques a priori)
- des actions pour gérer les anomalies lorsqu'elles se présentent (gestion des risques a posteriori).</t>
  </si>
  <si>
    <t>Le volet 2 du RNIV à destination des établissements de santé (partie 3 : "Gestion des risques")</t>
  </si>
  <si>
    <t>Le volet 3 du RNIV à destination des structures non hospitalières (partie 3 : "Gestion des risques")</t>
  </si>
  <si>
    <t>ETP dédiés RNIV</t>
  </si>
  <si>
    <t>Quel est le nombre de passages annuels dans votre établissement ?</t>
  </si>
  <si>
    <t>Structure de court séjour sans accueil d’urgence ni accueil délocalisé</t>
  </si>
  <si>
    <t>Structure avec service(s) ayant une charge de travail particulière (accueil délocalisé, urgences…)</t>
  </si>
  <si>
    <t>Structure de moyen et long séjour (SSR, USLD…)</t>
  </si>
  <si>
    <t xml:space="preserve">Combien de personnels compte votre structure ? </t>
  </si>
  <si>
    <t>Structure de court séjour (avec ou sans urgences,..)</t>
  </si>
  <si>
    <t>Votre structure est-elle une structure de moyen et long séjour (SSR, USLD,…) ?</t>
  </si>
  <si>
    <t xml:space="preserve">TOTAL ETP PRECONISES </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</si>
  <si>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</si>
  <si>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</si>
  <si>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OUI</t>
  </si>
  <si>
    <t>Inférieur à 5</t>
  </si>
  <si>
    <t>Inférieur à 3</t>
  </si>
  <si>
    <t>NON</t>
  </si>
  <si>
    <t>Compris entre 5 et 10</t>
  </si>
  <si>
    <t>Compris entre 3 et 5</t>
  </si>
  <si>
    <t>NON APPLICABLE</t>
  </si>
  <si>
    <t>SANS OBJET</t>
  </si>
  <si>
    <t>Compris entre 10 et 20</t>
  </si>
  <si>
    <t>Tous les services peuvent modifier des identités</t>
  </si>
  <si>
    <t>Tous les services peuvent créer des identités</t>
  </si>
  <si>
    <t>Liste des référents régionaux INS / identitovigilance (espace "Documents à télécharger")</t>
  </si>
  <si>
    <t>Les exigences minimales du RNIV (diapositives 15 à 19)</t>
  </si>
  <si>
    <t>plateforme IGC-Santé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</si>
</sst>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0"/>
      <name val="Arial"/>
      <family val="2"/>
    </font>
    <font>
      <b/>
      <sz val="11"/>
      <color theme="0"/>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sz val="12"/>
      <color theme="1"/>
      <name val="Calibri"/>
      <family val="2"/>
      <scheme val="minor"/>
    </font>
    <font>
      <u val="single"/>
      <sz val="11"/>
      <color theme="10"/>
      <name val="Calibri"/>
      <family val="2"/>
      <scheme val="minor"/>
    </font>
    <font>
      <u val="single"/>
      <sz val="12"/>
      <color theme="10"/>
      <name val="Calibri"/>
      <family val="2"/>
      <scheme val="minor"/>
    </font>
    <font>
      <b/>
      <sz val="11"/>
      <color theme="0"/>
      <name val="Segoe Print"/>
      <family val="4"/>
    </font>
    <font>
      <sz val="8"/>
      <color theme="0"/>
      <name val="Segoe Print"/>
      <family val="4"/>
    </font>
    <font>
      <b/>
      <sz val="8"/>
      <color theme="0"/>
      <name val="Segoe Print"/>
      <family val="4"/>
    </font>
    <font>
      <sz val="8"/>
      <color theme="1"/>
      <name val="Segoe Print"/>
      <family val="4"/>
    </font>
    <font>
      <b/>
      <sz val="8"/>
      <color theme="1"/>
      <name val="Segoe Print"/>
      <family val="4"/>
    </font>
    <font>
      <sz val="9"/>
      <color theme="1"/>
      <name val="Calibri"/>
      <family val="2"/>
      <scheme val="minor"/>
    </font>
    <font>
      <i/>
      <sz val="11"/>
      <name val="Calibri"/>
      <family val="2"/>
      <scheme val="minor"/>
    </font>
    <font>
      <sz val="11"/>
      <name val="Calibri"/>
      <family val="2"/>
      <scheme val="minor"/>
    </font>
    <font>
      <u val="single"/>
      <sz val="10"/>
      <color theme="1"/>
      <name val="Calibri"/>
      <family val="2"/>
      <scheme val="minor"/>
    </font>
    <font>
      <sz val="10"/>
      <name val="Calibri"/>
      <family val="2"/>
      <scheme val="minor"/>
    </font>
    <font>
      <sz val="9"/>
      <color theme="0"/>
      <name val="Segoe Print"/>
      <family val="2"/>
    </font>
    <font>
      <sz val="8"/>
      <name val="Segoe Print"/>
      <family val="2"/>
    </font>
    <font>
      <sz val="11"/>
      <color theme="1"/>
      <name val="Segoe Print"/>
      <family val="2"/>
    </font>
    <font>
      <b/>
      <sz val="12"/>
      <color theme="0"/>
      <name val="Segoe Print"/>
      <family val="2"/>
    </font>
    <font>
      <sz val="12"/>
      <color theme="1"/>
      <name val="Segoe Print"/>
      <family val="2"/>
    </font>
    <font>
      <b/>
      <sz val="10"/>
      <color theme="0"/>
      <name val="Segoe Print"/>
      <family val="2"/>
    </font>
    <font>
      <sz val="12"/>
      <color theme="0"/>
      <name val="Segoe Print"/>
      <family val="2"/>
    </font>
    <font>
      <b/>
      <sz val="9"/>
      <color theme="7"/>
      <name val="Segoe Print"/>
      <family val="2"/>
    </font>
    <font>
      <sz val="9"/>
      <name val="Segoe Print"/>
      <family val="2"/>
    </font>
    <font>
      <sz val="11"/>
      <name val="Segoe Print"/>
      <family val="2"/>
    </font>
    <font>
      <u val="single"/>
      <sz val="8"/>
      <name val="Segoe Print"/>
      <family val="2"/>
    </font>
    <font>
      <b/>
      <u val="single"/>
      <sz val="11"/>
      <color rgb="FF860F47"/>
      <name val="Calibri"/>
      <family val="2"/>
      <scheme val="minor"/>
    </font>
    <font>
      <sz val="8"/>
      <name val="Calibri"/>
      <family val="2"/>
      <scheme val="minor"/>
    </font>
    <font>
      <b/>
      <u val="single"/>
      <sz val="11"/>
      <color theme="10"/>
      <name val="Calibri"/>
      <family val="2"/>
      <scheme val="minor"/>
    </font>
    <font>
      <u val="single"/>
      <sz val="8"/>
      <color rgb="FFFF0000"/>
      <name val="Segoe Print"/>
      <family val="2"/>
    </font>
    <font>
      <u val="single"/>
      <sz val="8"/>
      <color theme="10"/>
      <name val="Calibri"/>
      <family val="2"/>
      <scheme val="minor"/>
    </font>
    <font>
      <b/>
      <sz val="8"/>
      <color theme="7"/>
      <name val="Segoe Print"/>
      <family val="2"/>
    </font>
    <font>
      <sz val="8"/>
      <color theme="6" tint="0.7999799847602844"/>
      <name val="Segoe Print"/>
      <family val="2"/>
    </font>
    <font>
      <u val="single"/>
      <sz val="9"/>
      <color theme="10"/>
      <name val="Calibri"/>
      <family val="2"/>
      <scheme val="minor"/>
    </font>
    <font>
      <sz val="9"/>
      <color theme="0"/>
      <name val="Calibri"/>
      <family val="2"/>
    </font>
  </fonts>
  <fills count="18">
    <fill>
      <patternFill/>
    </fill>
    <fill>
      <patternFill patternType="gray125"/>
    </fill>
    <fill>
      <patternFill patternType="solid">
        <fgColor theme="0"/>
        <bgColor indexed="64"/>
      </patternFill>
    </fill>
    <fill>
      <patternFill patternType="solid">
        <fgColor rgb="FF063B65"/>
        <bgColor indexed="64"/>
      </patternFill>
    </fill>
    <fill>
      <patternFill patternType="solid">
        <fgColor theme="9" tint="0.5999900102615356"/>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theme="7" tint="-0.24997000396251678"/>
        <bgColor indexed="64"/>
      </patternFill>
    </fill>
    <fill>
      <patternFill patternType="solid">
        <fgColor rgb="FFFFFF00"/>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rgb="FF860F47"/>
        <bgColor indexed="64"/>
      </patternFill>
    </fill>
    <fill>
      <patternFill patternType="solid">
        <fgColor theme="3" tint="0.7999799847602844"/>
        <bgColor indexed="64"/>
      </patternFill>
    </fill>
    <fill>
      <patternFill patternType="solid">
        <fgColor theme="5"/>
        <bgColor indexed="64"/>
      </patternFill>
    </fill>
    <fill>
      <patternFill patternType="solid">
        <fgColor theme="9"/>
        <bgColor indexed="64"/>
      </patternFill>
    </fill>
    <fill>
      <patternFill patternType="solid">
        <fgColor theme="4"/>
        <bgColor indexed="64"/>
      </patternFill>
    </fill>
    <fill>
      <patternFill patternType="solid">
        <fgColor theme="8"/>
        <bgColor indexed="64"/>
      </patternFill>
    </fill>
    <fill>
      <patternFill patternType="solid">
        <fgColor theme="7"/>
        <bgColor indexed="64"/>
      </patternFill>
    </fill>
  </fills>
  <borders count="36">
    <border>
      <left/>
      <right/>
      <top/>
      <bottom/>
      <diagonal/>
    </border>
    <border>
      <left style="thin">
        <color theme="0" tint="-0.4999699890613556"/>
      </left>
      <right/>
      <top style="thin">
        <color theme="0" tint="-0.4999699890613556"/>
      </top>
      <bottom/>
    </border>
    <border>
      <left style="thin">
        <color theme="0" tint="-0.4999699890613556"/>
      </left>
      <right/>
      <top/>
      <bottom/>
    </border>
    <border>
      <left/>
      <right/>
      <top style="thin">
        <color theme="0" tint="-0.4999699890613556"/>
      </top>
      <bottom/>
    </border>
    <border>
      <left/>
      <right style="thin">
        <color theme="0" tint="-0.4999699890613556"/>
      </right>
      <top style="thin">
        <color theme="0" tint="-0.4999699890613556"/>
      </top>
      <bottom/>
    </border>
    <border>
      <left/>
      <right style="thin">
        <color theme="0" tint="-0.4999699890613556"/>
      </right>
      <top/>
      <bottom/>
    </border>
    <border>
      <left style="thin">
        <color rgb="FF063B65"/>
      </left>
      <right/>
      <top/>
      <bottom style="thin">
        <color rgb="FF063B65"/>
      </bottom>
    </border>
    <border>
      <left/>
      <right style="thin">
        <color rgb="FF063B65"/>
      </right>
      <top/>
      <bottom style="thin">
        <color rgb="FF063B65"/>
      </bottom>
    </border>
    <border>
      <left style="thin">
        <color rgb="FF860F47"/>
      </left>
      <right/>
      <top/>
      <bottom/>
    </border>
    <border>
      <left/>
      <right style="thin">
        <color rgb="FF860F47"/>
      </right>
      <top/>
      <bottom/>
    </border>
    <border>
      <left/>
      <right/>
      <top/>
      <bottom style="medium"/>
    </border>
    <border>
      <left/>
      <right/>
      <top/>
      <bottom style="thin"/>
    </border>
    <border>
      <left style="thin">
        <color theme="5"/>
      </left>
      <right/>
      <top style="thin">
        <color theme="5"/>
      </top>
      <bottom/>
    </border>
    <border>
      <left/>
      <right/>
      <top style="thin">
        <color theme="5"/>
      </top>
      <bottom/>
    </border>
    <border>
      <left/>
      <right style="thin">
        <color theme="5"/>
      </right>
      <top style="thin">
        <color theme="5"/>
      </top>
      <bottom/>
    </border>
    <border>
      <left style="thin">
        <color theme="5"/>
      </left>
      <right/>
      <top/>
      <bottom style="thin">
        <color theme="5"/>
      </bottom>
    </border>
    <border>
      <left/>
      <right/>
      <top/>
      <bottom style="thin">
        <color theme="5"/>
      </bottom>
    </border>
    <border>
      <left/>
      <right style="thin">
        <color theme="5"/>
      </right>
      <top/>
      <bottom style="thin">
        <color theme="5"/>
      </bottom>
    </border>
    <border>
      <left style="thin">
        <color rgb="FF860F47"/>
      </left>
      <right/>
      <top style="thin">
        <color rgb="FF860F47"/>
      </top>
      <bottom/>
    </border>
    <border>
      <left/>
      <right/>
      <top style="thin">
        <color rgb="FF860F47"/>
      </top>
      <bottom/>
    </border>
    <border>
      <left/>
      <right style="thin">
        <color rgb="FF860F47"/>
      </right>
      <top style="thin">
        <color rgb="FF860F47"/>
      </top>
      <bottom/>
    </border>
    <border>
      <left style="thin">
        <color rgb="FF860F47"/>
      </left>
      <right/>
      <top/>
      <bottom style="thin">
        <color rgb="FF860F47"/>
      </bottom>
    </border>
    <border>
      <left/>
      <right/>
      <top/>
      <bottom style="thin">
        <color rgb="FF860F47"/>
      </bottom>
    </border>
    <border>
      <left/>
      <right style="thin">
        <color rgb="FF860F47"/>
      </right>
      <top/>
      <bottom style="thin">
        <color rgb="FF860F47"/>
      </bottom>
    </border>
    <border>
      <left style="thin">
        <color rgb="FF063B65"/>
      </left>
      <right/>
      <top style="thin">
        <color rgb="FF063B65"/>
      </top>
      <bottom/>
    </border>
    <border>
      <left/>
      <right/>
      <top style="thin">
        <color rgb="FF063B65"/>
      </top>
      <bottom/>
    </border>
    <border>
      <left/>
      <right style="thin">
        <color rgb="FF063B65"/>
      </right>
      <top style="thin">
        <color rgb="FF063B65"/>
      </top>
      <bottom/>
    </border>
    <border>
      <left style="thin">
        <color rgb="FF063B65"/>
      </left>
      <right/>
      <top/>
      <bottom/>
    </border>
    <border>
      <left/>
      <right style="thin">
        <color rgb="FF063B65"/>
      </right>
      <top/>
      <bottom/>
    </border>
    <border>
      <left/>
      <right/>
      <top/>
      <bottom style="thin">
        <color rgb="FF063B65"/>
      </bottom>
    </border>
    <border>
      <left style="thin">
        <color theme="4"/>
      </left>
      <right/>
      <top style="thin">
        <color theme="4"/>
      </top>
      <bottom/>
    </border>
    <border>
      <left/>
      <right/>
      <top style="thin">
        <color theme="4"/>
      </top>
      <bottom/>
    </border>
    <border>
      <left/>
      <right style="thin">
        <color theme="4"/>
      </right>
      <top style="thin">
        <color theme="4"/>
      </top>
      <bottom/>
    </border>
    <border>
      <left style="thin">
        <color theme="4"/>
      </left>
      <right/>
      <top/>
      <bottom style="thin">
        <color theme="4"/>
      </bottom>
    </border>
    <border>
      <left/>
      <right/>
      <top/>
      <bottom style="thin">
        <color theme="4"/>
      </bottom>
    </border>
    <border>
      <left/>
      <right style="thin">
        <color theme="4"/>
      </right>
      <top/>
      <bottom style="thin">
        <color theme="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7" fillId="0" borderId="0">
      <alignment/>
      <protection/>
    </xf>
    <xf numFmtId="0" fontId="9" fillId="0" borderId="0" applyNumberFormat="0" applyFill="0" applyBorder="0" applyAlignment="0" applyProtection="0"/>
    <xf numFmtId="9" fontId="0" fillId="0" borderId="0" applyFont="0" applyFill="0" applyBorder="0" applyAlignment="0" applyProtection="0"/>
  </cellStyleXfs>
  <cellXfs count="187">
    <xf numFmtId="0" fontId="0" fillId="0" borderId="0" xfId="0"/>
    <xf numFmtId="0" fontId="0" fillId="2" borderId="0" xfId="0" applyFill="1"/>
    <xf numFmtId="0" fontId="4" fillId="2" borderId="0" xfId="0" applyFont="1" applyFill="1"/>
    <xf numFmtId="0" fontId="0" fillId="3" borderId="1" xfId="0" applyFill="1" applyBorder="1"/>
    <xf numFmtId="0" fontId="0" fillId="3" borderId="2" xfId="0" applyFill="1" applyBorder="1"/>
    <xf numFmtId="0" fontId="0" fillId="4" borderId="3" xfId="0" applyFill="1" applyBorder="1"/>
    <xf numFmtId="0" fontId="0" fillId="4" borderId="4" xfId="0" applyFill="1" applyBorder="1"/>
    <xf numFmtId="0" fontId="0" fillId="4" borderId="0" xfId="0" applyFill="1"/>
    <xf numFmtId="0" fontId="0" fillId="4" borderId="5" xfId="0" applyFill="1" applyBorder="1"/>
    <xf numFmtId="0" fontId="0" fillId="4" borderId="2" xfId="0" applyFill="1" applyBorder="1"/>
    <xf numFmtId="0" fontId="3" fillId="5" borderId="0" xfId="0" applyFont="1" applyFill="1"/>
    <xf numFmtId="0" fontId="3" fillId="5" borderId="5" xfId="0" applyFont="1" applyFill="1" applyBorder="1"/>
    <xf numFmtId="0" fontId="6" fillId="5" borderId="0" xfId="0" applyFont="1" applyFill="1"/>
    <xf numFmtId="0" fontId="6" fillId="5" borderId="5" xfId="0" applyFont="1" applyFill="1" applyBorder="1"/>
    <xf numFmtId="0" fontId="11" fillId="5" borderId="2" xfId="0" applyFont="1" applyFill="1" applyBorder="1"/>
    <xf numFmtId="0" fontId="11" fillId="5" borderId="0" xfId="0" applyFont="1" applyFill="1"/>
    <xf numFmtId="0" fontId="12" fillId="5" borderId="2" xfId="0" applyFont="1" applyFill="1" applyBorder="1"/>
    <xf numFmtId="0" fontId="12" fillId="5" borderId="0" xfId="0" applyFont="1" applyFill="1"/>
    <xf numFmtId="0" fontId="4" fillId="0" borderId="0" xfId="0" applyFont="1" applyAlignment="1">
      <alignment vertical="center" wrapText="1"/>
    </xf>
    <xf numFmtId="0" fontId="4" fillId="2" borderId="0" xfId="0" applyFont="1" applyFill="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6" borderId="0" xfId="0" applyFont="1" applyFill="1" applyAlignment="1">
      <alignment horizontal="center" vertical="center"/>
    </xf>
    <xf numFmtId="0" fontId="4" fillId="6" borderId="0" xfId="0" applyFont="1" applyFill="1"/>
    <xf numFmtId="0" fontId="3" fillId="7" borderId="0" xfId="0" applyFont="1" applyFill="1"/>
    <xf numFmtId="0" fontId="12" fillId="7" borderId="0" xfId="20" applyFont="1" applyFill="1" applyBorder="1"/>
    <xf numFmtId="0" fontId="4" fillId="0" borderId="0" xfId="0" applyFont="1" applyAlignment="1">
      <alignment wrapText="1"/>
    </xf>
    <xf numFmtId="3" fontId="4" fillId="6" borderId="0" xfId="0" applyNumberFormat="1" applyFont="1" applyFill="1" applyAlignment="1">
      <alignment horizontal="center" vertical="center"/>
    </xf>
    <xf numFmtId="0" fontId="0" fillId="8" borderId="0" xfId="0" applyFill="1"/>
    <xf numFmtId="0" fontId="4" fillId="9" borderId="0" xfId="0" applyFont="1" applyFill="1" applyAlignment="1">
      <alignment vertical="center" wrapText="1"/>
    </xf>
    <xf numFmtId="0" fontId="0" fillId="9" borderId="0" xfId="0" applyFill="1"/>
    <xf numFmtId="0" fontId="4" fillId="9" borderId="0" xfId="0" applyFont="1" applyFill="1" applyAlignment="1">
      <alignment horizontal="center" vertical="center" wrapText="1"/>
    </xf>
    <xf numFmtId="3" fontId="0" fillId="6" borderId="0" xfId="0" applyNumberFormat="1" applyFill="1"/>
    <xf numFmtId="0" fontId="0" fillId="7" borderId="0" xfId="0" applyFill="1"/>
    <xf numFmtId="0" fontId="13" fillId="2" borderId="0" xfId="0" applyFont="1" applyFill="1" applyAlignment="1">
      <alignment vertical="center" wrapText="1"/>
    </xf>
    <xf numFmtId="0" fontId="17" fillId="0" borderId="0" xfId="0" applyFont="1" applyAlignment="1">
      <alignment wrapText="1"/>
    </xf>
    <xf numFmtId="3" fontId="19" fillId="9" borderId="0" xfId="0" applyNumberFormat="1" applyFont="1" applyFill="1" applyAlignment="1">
      <alignment horizontal="center" vertical="center"/>
    </xf>
    <xf numFmtId="0" fontId="18" fillId="0" borderId="0" xfId="0" applyFont="1" applyAlignment="1">
      <alignment vertical="center" wrapText="1"/>
    </xf>
    <xf numFmtId="0" fontId="4" fillId="0" borderId="0" xfId="0" applyFont="1" applyAlignment="1">
      <alignment horizontal="center" vertical="center" wrapText="1"/>
    </xf>
    <xf numFmtId="2" fontId="0" fillId="8" borderId="0" xfId="0" applyNumberFormat="1" applyFill="1"/>
    <xf numFmtId="2" fontId="0" fillId="0" borderId="0" xfId="0" applyNumberFormat="1"/>
    <xf numFmtId="0" fontId="15" fillId="2" borderId="0" xfId="0" applyFont="1" applyFill="1" applyAlignment="1">
      <alignment horizontal="center" vertical="center"/>
    </xf>
    <xf numFmtId="0" fontId="21" fillId="2" borderId="0" xfId="20" applyFont="1" applyFill="1" applyBorder="1" applyAlignment="1">
      <alignment vertical="center"/>
    </xf>
    <xf numFmtId="0" fontId="21" fillId="2" borderId="0" xfId="0" applyFont="1" applyFill="1" applyAlignment="1">
      <alignment vertical="center"/>
    </xf>
    <xf numFmtId="0" fontId="22" fillId="2" borderId="0" xfId="0" applyFont="1" applyFill="1"/>
    <xf numFmtId="0" fontId="22" fillId="0" borderId="0" xfId="0" applyFont="1"/>
    <xf numFmtId="0" fontId="23" fillId="2" borderId="0" xfId="20" applyFont="1" applyFill="1" applyBorder="1" applyAlignment="1">
      <alignment horizontal="center"/>
    </xf>
    <xf numFmtId="0" fontId="24" fillId="2" borderId="0" xfId="0" applyFont="1" applyFill="1"/>
    <xf numFmtId="0" fontId="26" fillId="2" borderId="0" xfId="0" applyFont="1" applyFill="1"/>
    <xf numFmtId="0" fontId="24" fillId="2" borderId="0" xfId="0" applyFont="1" applyFill="1" applyAlignment="1">
      <alignment vertical="center"/>
    </xf>
    <xf numFmtId="0" fontId="23" fillId="2" borderId="0" xfId="20" applyFont="1" applyFill="1" applyBorder="1" applyAlignment="1">
      <alignment horizontal="center" vertical="center"/>
    </xf>
    <xf numFmtId="0" fontId="28" fillId="2" borderId="0" xfId="0" applyFont="1" applyFill="1" applyAlignment="1">
      <alignment vertical="center"/>
    </xf>
    <xf numFmtId="0" fontId="29" fillId="2" borderId="0" xfId="0" applyFont="1" applyFill="1" applyAlignment="1">
      <alignment vertical="center"/>
    </xf>
    <xf numFmtId="0" fontId="22" fillId="2" borderId="0" xfId="0" applyFont="1" applyFill="1" applyAlignment="1">
      <alignment vertical="center"/>
    </xf>
    <xf numFmtId="0" fontId="28" fillId="2" borderId="0" xfId="0" applyFont="1" applyFill="1"/>
    <xf numFmtId="0" fontId="29" fillId="2" borderId="0" xfId="0" applyFont="1" applyFill="1"/>
    <xf numFmtId="0" fontId="27" fillId="2" borderId="0" xfId="20" applyFont="1" applyFill="1" applyBorder="1" applyAlignment="1">
      <alignment vertical="center" wrapText="1"/>
    </xf>
    <xf numFmtId="0" fontId="0" fillId="2" borderId="3" xfId="0" applyFill="1" applyBorder="1"/>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xf numFmtId="0" fontId="0" fillId="2" borderId="9" xfId="0" applyFill="1" applyBorder="1"/>
    <xf numFmtId="0" fontId="21" fillId="2" borderId="0" xfId="0" applyFont="1" applyFill="1" applyAlignment="1">
      <alignment vertical="center" wrapText="1"/>
    </xf>
    <xf numFmtId="0" fontId="15" fillId="2" borderId="0" xfId="0" applyFont="1" applyFill="1" applyAlignment="1">
      <alignment vertical="center"/>
    </xf>
    <xf numFmtId="0" fontId="27" fillId="2" borderId="0" xfId="20" applyFont="1" applyFill="1" applyBorder="1" applyAlignment="1">
      <alignment horizontal="center" vertical="center" wrapText="1"/>
    </xf>
    <xf numFmtId="0" fontId="21" fillId="2" borderId="0" xfId="0" applyFont="1" applyFill="1" applyAlignment="1">
      <alignment horizontal="left" vertical="center" wrapText="1"/>
    </xf>
    <xf numFmtId="0" fontId="21" fillId="10" borderId="0" xfId="0" applyFont="1" applyFill="1" applyAlignment="1">
      <alignment horizontal="left" vertical="center" wrapText="1"/>
    </xf>
    <xf numFmtId="0" fontId="21" fillId="2" borderId="0" xfId="0" applyFont="1" applyFill="1" applyAlignment="1">
      <alignment horizontal="left" vertical="center" wrapText="1" indent="4"/>
    </xf>
    <xf numFmtId="0" fontId="21" fillId="2" borderId="0" xfId="0" applyFont="1" applyFill="1" applyAlignment="1">
      <alignment horizontal="left" vertical="center"/>
    </xf>
    <xf numFmtId="0" fontId="25" fillId="11" borderId="0" xfId="20" applyFont="1" applyFill="1" applyBorder="1" applyAlignment="1">
      <alignment horizontal="center" vertical="center"/>
    </xf>
    <xf numFmtId="0" fontId="21" fillId="2" borderId="0" xfId="0" applyFont="1" applyFill="1" applyAlignment="1" applyProtection="1">
      <alignment horizontal="left" vertical="center" wrapText="1"/>
      <protection locked="0"/>
    </xf>
    <xf numFmtId="0" fontId="21" fillId="12" borderId="0" xfId="0" applyFont="1" applyFill="1" applyAlignment="1">
      <alignment horizontal="left" vertical="center"/>
    </xf>
    <xf numFmtId="0" fontId="30" fillId="12" borderId="0" xfId="20" applyFont="1" applyFill="1" applyBorder="1" applyAlignment="1">
      <alignment horizontal="left" vertical="center"/>
    </xf>
    <xf numFmtId="0" fontId="21" fillId="12" borderId="0" xfId="0" applyFont="1" applyFill="1" applyAlignment="1">
      <alignment horizontal="left"/>
    </xf>
    <xf numFmtId="0" fontId="23" fillId="2" borderId="10" xfId="20" applyFont="1" applyFill="1" applyBorder="1" applyAlignment="1">
      <alignment horizontal="center"/>
    </xf>
    <xf numFmtId="0" fontId="21" fillId="2" borderId="10" xfId="0" applyFont="1" applyFill="1" applyBorder="1" applyAlignment="1">
      <alignment vertical="center"/>
    </xf>
    <xf numFmtId="0" fontId="21" fillId="2" borderId="10" xfId="0" applyFont="1" applyFill="1" applyBorder="1" applyAlignment="1" applyProtection="1">
      <alignment horizontal="left" vertical="center" wrapText="1"/>
      <protection locked="0"/>
    </xf>
    <xf numFmtId="0" fontId="21" fillId="12" borderId="10" xfId="0" applyFont="1" applyFill="1" applyBorder="1" applyAlignment="1">
      <alignment horizontal="left"/>
    </xf>
    <xf numFmtId="0" fontId="13" fillId="12" borderId="0" xfId="0" applyFont="1" applyFill="1" applyAlignment="1">
      <alignment horizontal="left"/>
    </xf>
    <xf numFmtId="0" fontId="22" fillId="2" borderId="10" xfId="0" applyFont="1" applyFill="1" applyBorder="1"/>
    <xf numFmtId="0" fontId="30" fillId="12" borderId="10" xfId="20" applyFont="1" applyFill="1" applyBorder="1" applyAlignment="1">
      <alignment horizontal="left" vertical="center"/>
    </xf>
    <xf numFmtId="0" fontId="21" fillId="12" borderId="0" xfId="0" applyFont="1" applyFill="1"/>
    <xf numFmtId="0" fontId="30" fillId="12" borderId="0" xfId="20" applyFont="1" applyFill="1" applyBorder="1" applyAlignment="1">
      <alignment vertical="center"/>
    </xf>
    <xf numFmtId="0" fontId="30" fillId="12" borderId="10" xfId="20" applyFont="1" applyFill="1" applyBorder="1" applyAlignment="1">
      <alignment vertical="center"/>
    </xf>
    <xf numFmtId="0" fontId="30" fillId="12" borderId="0" xfId="20" applyFont="1" applyFill="1" applyBorder="1"/>
    <xf numFmtId="0" fontId="30" fillId="12" borderId="10" xfId="20" applyFont="1" applyFill="1" applyBorder="1"/>
    <xf numFmtId="0" fontId="23" fillId="2" borderId="11" xfId="20" applyFont="1" applyFill="1" applyBorder="1" applyAlignment="1">
      <alignment horizontal="center"/>
    </xf>
    <xf numFmtId="0" fontId="21" fillId="2" borderId="11" xfId="0" applyFont="1" applyFill="1" applyBorder="1" applyAlignment="1">
      <alignment vertical="center"/>
    </xf>
    <xf numFmtId="0" fontId="21" fillId="12" borderId="11" xfId="0" applyFont="1" applyFill="1" applyBorder="1" applyAlignment="1">
      <alignment horizontal="left"/>
    </xf>
    <xf numFmtId="0" fontId="30" fillId="12" borderId="11" xfId="20" applyFont="1" applyFill="1" applyBorder="1" applyAlignment="1">
      <alignment horizontal="left" vertical="center"/>
    </xf>
    <xf numFmtId="0" fontId="22" fillId="2" borderId="11" xfId="0" applyFont="1" applyFill="1" applyBorder="1"/>
    <xf numFmtId="0" fontId="28" fillId="2" borderId="11" xfId="0" applyFont="1" applyFill="1" applyBorder="1" applyAlignment="1">
      <alignment vertical="center"/>
    </xf>
    <xf numFmtId="0" fontId="21" fillId="2" borderId="11" xfId="0" applyFont="1" applyFill="1" applyBorder="1" applyAlignment="1" applyProtection="1">
      <alignment horizontal="left" vertical="center" wrapText="1"/>
      <protection locked="0"/>
    </xf>
    <xf numFmtId="0" fontId="30" fillId="12" borderId="11" xfId="20" applyFont="1" applyFill="1" applyBorder="1" applyAlignment="1">
      <alignment horizontal="left" vertical="center" wrapText="1"/>
    </xf>
    <xf numFmtId="0" fontId="21" fillId="12" borderId="11" xfId="0" applyFont="1" applyFill="1" applyBorder="1"/>
    <xf numFmtId="0" fontId="30" fillId="12" borderId="11" xfId="20" applyFont="1" applyFill="1" applyBorder="1" applyAlignment="1">
      <alignment vertical="center"/>
    </xf>
    <xf numFmtId="0" fontId="30" fillId="12" borderId="11" xfId="20" applyFont="1" applyFill="1" applyBorder="1"/>
    <xf numFmtId="0" fontId="21" fillId="2" borderId="0" xfId="0" applyFont="1" applyFill="1" applyAlignment="1" applyProtection="1">
      <alignment vertical="center" wrapText="1"/>
      <protection locked="0"/>
    </xf>
    <xf numFmtId="0" fontId="21" fillId="2" borderId="11" xfId="0" applyFont="1" applyFill="1" applyBorder="1" applyAlignment="1" applyProtection="1">
      <alignment vertical="center" wrapText="1"/>
      <protection locked="0"/>
    </xf>
    <xf numFmtId="0" fontId="21" fillId="2" borderId="0" xfId="0" applyFont="1" applyFill="1"/>
    <xf numFmtId="0" fontId="13" fillId="2" borderId="0" xfId="0" applyFont="1" applyFill="1"/>
    <xf numFmtId="0" fontId="13" fillId="2" borderId="10" xfId="0" applyFont="1" applyFill="1" applyBorder="1"/>
    <xf numFmtId="0" fontId="13" fillId="2" borderId="11" xfId="0" applyFont="1" applyFill="1" applyBorder="1"/>
    <xf numFmtId="0" fontId="36" fillId="2" borderId="0" xfId="20" applyFont="1" applyFill="1" applyBorder="1" applyAlignment="1">
      <alignment vertical="center" wrapText="1"/>
    </xf>
    <xf numFmtId="0" fontId="36" fillId="2" borderId="0" xfId="20" applyFont="1" applyFill="1" applyBorder="1" applyAlignment="1">
      <alignment horizontal="center" vertical="center" wrapText="1"/>
    </xf>
    <xf numFmtId="0" fontId="13" fillId="12" borderId="11" xfId="0" applyFont="1" applyFill="1" applyBorder="1"/>
    <xf numFmtId="0" fontId="13" fillId="12" borderId="0" xfId="0" applyFont="1" applyFill="1"/>
    <xf numFmtId="0" fontId="37" fillId="12" borderId="0" xfId="0" applyFont="1" applyFill="1"/>
    <xf numFmtId="0" fontId="13" fillId="12" borderId="10" xfId="0" applyFont="1" applyFill="1" applyBorder="1"/>
    <xf numFmtId="0" fontId="10" fillId="3" borderId="3" xfId="0" applyFont="1" applyFill="1" applyBorder="1" applyAlignment="1">
      <alignment horizontal="center" vertical="center"/>
    </xf>
    <xf numFmtId="0" fontId="10" fillId="3" borderId="0" xfId="0" applyFont="1" applyFill="1" applyAlignment="1">
      <alignment horizontal="center" vertical="center"/>
    </xf>
    <xf numFmtId="0" fontId="10" fillId="5" borderId="0" xfId="0" applyFont="1" applyFill="1" applyAlignment="1">
      <alignment horizontal="center" vertical="center"/>
    </xf>
    <xf numFmtId="0" fontId="13" fillId="2" borderId="0" xfId="0" applyFont="1" applyFill="1" applyAlignment="1">
      <alignment horizontal="center" vertical="center" wrapText="1"/>
    </xf>
    <xf numFmtId="0" fontId="12" fillId="7" borderId="0" xfId="20" applyFont="1" applyFill="1" applyBorder="1" applyAlignment="1">
      <alignment horizontal="left"/>
    </xf>
    <xf numFmtId="0" fontId="12" fillId="7" borderId="5" xfId="20" applyFont="1" applyFill="1" applyBorder="1" applyAlignment="1">
      <alignment horizontal="left"/>
    </xf>
    <xf numFmtId="0" fontId="12" fillId="5" borderId="2" xfId="0" applyFont="1" applyFill="1" applyBorder="1" applyAlignment="1">
      <alignment horizontal="left"/>
    </xf>
    <xf numFmtId="0" fontId="12" fillId="5" borderId="0" xfId="0" applyFont="1" applyFill="1" applyAlignment="1">
      <alignment horizontal="left"/>
    </xf>
    <xf numFmtId="0" fontId="12" fillId="7" borderId="0" xfId="20" applyFont="1" applyFill="1" applyBorder="1" applyAlignment="1">
      <alignment horizontal="center"/>
    </xf>
    <xf numFmtId="0" fontId="2" fillId="13" borderId="0" xfId="0" applyFont="1" applyFill="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31" fillId="2" borderId="0" xfId="20" applyFont="1" applyFill="1" applyBorder="1" applyAlignment="1">
      <alignment horizont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0" xfId="0" applyFill="1" applyAlignment="1">
      <alignment horizontal="center" vertical="center" wrapText="1"/>
    </xf>
    <xf numFmtId="0" fontId="0" fillId="2" borderId="28" xfId="0" applyFill="1" applyBorder="1" applyAlignment="1">
      <alignment horizontal="center" vertical="center" wrapText="1"/>
    </xf>
    <xf numFmtId="0" fontId="33" fillId="2" borderId="29" xfId="20" applyFont="1" applyFill="1" applyBorder="1" applyAlignment="1">
      <alignment horizontal="center" vertical="center" wrapText="1"/>
    </xf>
    <xf numFmtId="0" fontId="2" fillId="11" borderId="0" xfId="0" applyFont="1" applyFill="1" applyAlignment="1">
      <alignment horizontal="center" vertical="center"/>
    </xf>
    <xf numFmtId="0" fontId="2" fillId="14" borderId="0" xfId="0" applyFont="1" applyFill="1" applyAlignment="1">
      <alignment horizontal="center" vertical="center"/>
    </xf>
    <xf numFmtId="0" fontId="2" fillId="15" borderId="0" xfId="0" applyFont="1" applyFill="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0" fillId="3" borderId="0" xfId="0" applyFont="1" applyFill="1" applyAlignment="1">
      <alignment horizontal="center" vertical="center" wrapText="1"/>
    </xf>
    <xf numFmtId="0" fontId="21" fillId="2" borderId="0" xfId="0" applyFont="1" applyFill="1" applyAlignment="1">
      <alignment horizontal="left" vertical="center" wrapText="1"/>
    </xf>
    <xf numFmtId="0" fontId="35" fillId="12" borderId="0" xfId="20" applyFont="1" applyFill="1" applyBorder="1" applyAlignment="1">
      <alignment horizontal="left" vertical="center" wrapText="1"/>
    </xf>
    <xf numFmtId="0" fontId="35" fillId="12" borderId="11" xfId="20" applyFont="1" applyFill="1" applyBorder="1" applyAlignment="1">
      <alignment horizontal="left" vertical="center"/>
    </xf>
    <xf numFmtId="0" fontId="21" fillId="2" borderId="0" xfId="0" applyFont="1" applyFill="1" applyAlignment="1">
      <alignment horizontal="left" vertical="center"/>
    </xf>
    <xf numFmtId="0" fontId="22" fillId="2" borderId="0" xfId="0" applyFont="1" applyFill="1" applyAlignment="1">
      <alignment horizontal="center"/>
    </xf>
    <xf numFmtId="0" fontId="25" fillId="16" borderId="0" xfId="20" applyFont="1" applyFill="1" applyBorder="1" applyAlignment="1">
      <alignment horizontal="center" vertical="center" wrapText="1"/>
    </xf>
    <xf numFmtId="0" fontId="27" fillId="2" borderId="0" xfId="20" applyFont="1" applyFill="1" applyBorder="1" applyAlignment="1">
      <alignment horizontal="center" vertical="center" wrapText="1"/>
    </xf>
    <xf numFmtId="0" fontId="27" fillId="2" borderId="11" xfId="20" applyFont="1" applyFill="1" applyBorder="1" applyAlignment="1">
      <alignment horizontal="center" vertical="center" wrapText="1"/>
    </xf>
    <xf numFmtId="0" fontId="35" fillId="12" borderId="0" xfId="20" applyFont="1" applyFill="1" applyBorder="1" applyAlignment="1">
      <alignment horizontal="left" vertical="center"/>
    </xf>
    <xf numFmtId="0" fontId="35" fillId="12" borderId="10" xfId="20" applyFont="1" applyFill="1" applyBorder="1" applyAlignment="1">
      <alignment horizontal="left" vertical="center" wrapText="1"/>
    </xf>
    <xf numFmtId="0" fontId="30" fillId="12" borderId="0" xfId="20" applyFont="1" applyFill="1" applyBorder="1" applyAlignment="1">
      <alignment horizontal="left" vertical="center"/>
    </xf>
    <xf numFmtId="0" fontId="25" fillId="15" borderId="0" xfId="20" applyFont="1" applyFill="1" applyBorder="1" applyAlignment="1">
      <alignment horizontal="center" vertical="center"/>
    </xf>
    <xf numFmtId="0" fontId="21" fillId="0" borderId="0" xfId="0" applyFont="1" applyAlignment="1">
      <alignment horizontal="left" vertical="center" wrapText="1"/>
    </xf>
    <xf numFmtId="0" fontId="21" fillId="0" borderId="11" xfId="0" applyFont="1" applyBorder="1" applyAlignment="1">
      <alignment horizontal="left" vertical="center" wrapText="1"/>
    </xf>
    <xf numFmtId="0" fontId="21" fillId="2" borderId="0" xfId="20" applyFont="1" applyFill="1" applyBorder="1" applyAlignment="1">
      <alignment horizontal="left" vertical="center" wrapText="1"/>
    </xf>
    <xf numFmtId="0" fontId="27" fillId="2" borderId="10" xfId="20" applyFont="1" applyFill="1" applyBorder="1" applyAlignment="1">
      <alignment horizontal="center" vertical="center" wrapText="1"/>
    </xf>
    <xf numFmtId="0" fontId="21" fillId="2" borderId="10" xfId="20" applyFont="1" applyFill="1" applyBorder="1" applyAlignment="1">
      <alignment horizontal="left" vertical="center" wrapText="1"/>
    </xf>
    <xf numFmtId="0" fontId="21" fillId="2" borderId="11" xfId="0" applyFont="1" applyFill="1" applyBorder="1" applyAlignment="1">
      <alignment horizontal="left" vertical="center" wrapText="1"/>
    </xf>
    <xf numFmtId="0" fontId="25" fillId="17" borderId="0" xfId="20" applyFont="1" applyFill="1" applyBorder="1" applyAlignment="1">
      <alignment horizontal="center" vertical="top"/>
    </xf>
    <xf numFmtId="0" fontId="25" fillId="11" borderId="0" xfId="20" applyFont="1" applyFill="1" applyBorder="1" applyAlignment="1">
      <alignment horizontal="center" vertical="center"/>
    </xf>
    <xf numFmtId="0" fontId="20" fillId="15" borderId="0" xfId="0" applyFont="1" applyFill="1" applyAlignment="1">
      <alignment horizontal="center" vertical="center" wrapText="1"/>
    </xf>
    <xf numFmtId="9" fontId="20" fillId="15" borderId="10" xfId="23" applyFont="1" applyFill="1" applyBorder="1" applyAlignment="1">
      <alignment horizontal="center" vertical="center" wrapText="1"/>
    </xf>
    <xf numFmtId="0" fontId="35" fillId="12" borderId="11" xfId="20" applyFont="1" applyFill="1" applyBorder="1" applyAlignment="1">
      <alignment horizontal="left" vertical="center" wrapText="1"/>
    </xf>
    <xf numFmtId="0" fontId="30" fillId="12" borderId="0" xfId="2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10" borderId="0" xfId="0" applyFont="1" applyFill="1" applyAlignment="1">
      <alignment horizontal="left" vertical="center" wrapText="1"/>
    </xf>
    <xf numFmtId="0" fontId="30" fillId="12" borderId="11" xfId="20" applyFont="1" applyFill="1" applyBorder="1" applyAlignment="1">
      <alignment horizontal="left" vertical="center"/>
    </xf>
    <xf numFmtId="0" fontId="30" fillId="12" borderId="11" xfId="20" applyFont="1" applyFill="1" applyBorder="1" applyAlignment="1">
      <alignment horizontal="left" vertical="center" wrapText="1"/>
    </xf>
    <xf numFmtId="0" fontId="35" fillId="12" borderId="10" xfId="20" applyFont="1" applyFill="1" applyBorder="1" applyAlignment="1">
      <alignment horizontal="left" vertical="center"/>
    </xf>
    <xf numFmtId="0" fontId="34" fillId="12" borderId="0" xfId="20" applyFont="1" applyFill="1" applyBorder="1" applyAlignment="1">
      <alignment horizontal="left" vertical="center" wrapText="1"/>
    </xf>
    <xf numFmtId="0" fontId="21" fillId="2" borderId="0" xfId="0" applyFont="1" applyFill="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0" xfId="0" applyFont="1" applyFill="1" applyAlignment="1">
      <alignment horizontal="left" vertical="center" wrapText="1" indent="4"/>
    </xf>
    <xf numFmtId="0" fontId="38" fillId="12" borderId="0" xfId="20" applyFont="1" applyFill="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Lien hypertexte" xfId="20"/>
    <cellStyle name="Normal 2" xfId="21"/>
    <cellStyle name="Lien hypertexte 2" xfId="22"/>
    <cellStyle name="Pourcentage" xfId="23"/>
  </cellStyles>
  <dxfs count="15">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sv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38100</xdr:rowOff>
    </xdr:to>
    <xdr:pic>
      <xdr:nvPicPr>
        <xdr:cNvPr id="2" name="Image 1"/>
        <xdr:cNvPicPr preferRelativeResize="1">
          <a:picLocks noChangeAspect="1"/>
        </xdr:cNvPicPr>
      </xdr:nvPicPr>
      <xdr:blipFill>
        <a:blip r:embed="rId1"/>
        <a:stretch>
          <a:fillRect/>
        </a:stretch>
      </xdr:blipFill>
      <xdr:spPr>
        <a:xfrm>
          <a:off x="0" y="0"/>
          <a:ext cx="990600" cy="400050"/>
        </a:xfrm>
        <a:prstGeom prst="rect">
          <a:avLst/>
        </a:prstGeom>
        <a:ln>
          <a:noFill/>
        </a:ln>
      </xdr:spPr>
    </xdr:pic>
    <xdr:clientData/>
  </xdr:twoCellAnchor>
  <xdr:twoCellAnchor editAs="oneCell">
    <xdr:from>
      <xdr:col>6</xdr:col>
      <xdr:colOff>57150</xdr:colOff>
      <xdr:row>0</xdr:row>
      <xdr:rowOff>0</xdr:rowOff>
    </xdr:from>
    <xdr:to>
      <xdr:col>6</xdr:col>
      <xdr:colOff>457200</xdr:colOff>
      <xdr:row>2</xdr:row>
      <xdr:rowOff>0</xdr:rowOff>
    </xdr:to>
    <xdr:pic>
      <xdr:nvPicPr>
        <xdr:cNvPr id="3" name="Image 2"/>
        <xdr:cNvPicPr preferRelativeResize="1">
          <a:picLocks noChangeAspect="1"/>
        </xdr:cNvPicPr>
      </xdr:nvPicPr>
      <xdr:blipFill>
        <a:blip r:embed="rId2"/>
        <a:stretch>
          <a:fillRect/>
        </a:stretch>
      </xdr:blipFill>
      <xdr:spPr>
        <a:xfrm>
          <a:off x="7086600" y="0"/>
          <a:ext cx="400050" cy="361950"/>
        </a:xfrm>
        <a:prstGeom prst="rect">
          <a:avLst/>
        </a:prstGeom>
        <a:solidFill>
          <a:srgbClr val="FFFFFF"/>
        </a:solidFill>
        <a:ln>
          <a:noFill/>
        </a:ln>
      </xdr:spPr>
    </xdr:pic>
    <xdr:clientData/>
  </xdr:twoCellAnchor>
  <xdr:twoCellAnchor editAs="oneCell">
    <xdr:from>
      <xdr:col>12</xdr:col>
      <xdr:colOff>180975</xdr:colOff>
      <xdr:row>9</xdr:row>
      <xdr:rowOff>85725</xdr:rowOff>
    </xdr:from>
    <xdr:to>
      <xdr:col>12</xdr:col>
      <xdr:colOff>762000</xdr:colOff>
      <xdr:row>12</xdr:row>
      <xdr:rowOff>0</xdr:rowOff>
    </xdr:to>
    <xdr:pic>
      <xdr:nvPicPr>
        <xdr:cNvPr id="4" name="Graphique 3"/>
        <xdr:cNvPicPr preferRelativeResize="1">
          <a:picLocks noChangeAspect="1"/>
        </xdr:cNvPicPr>
      </xdr:nvPicPr>
      <xdr:blipFill>
        <a:blip r:embed="rId3">
          <a:extLst>
            <a:ext uri="{96DAC541-7B7A-43D3-8B79-37D633B846F1}">
              <asvg:svgBlip xmlns:asvg="http://schemas.microsoft.com/office/drawing/2016/SVG/main" xmlns:r="http://schemas.openxmlformats.org/officeDocument/2006/relationships" r:embed="rId4"/>
            </a:ext>
          </a:extLst>
        </a:blip>
        <a:stretch>
          <a:fillRect/>
        </a:stretch>
      </xdr:blipFill>
      <xdr:spPr>
        <a:xfrm>
          <a:off x="11430000" y="1695450"/>
          <a:ext cx="581025" cy="571500"/>
        </a:xfrm>
        <a:prstGeom prst="rect">
          <a:avLst/>
        </a:prstGeom>
        <a:ln>
          <a:noFill/>
        </a:ln>
      </xdr:spPr>
    </xdr:pic>
    <xdr:clientData/>
  </xdr:twoCellAnchor>
  <xdr:twoCellAnchor>
    <xdr:from>
      <xdr:col>11</xdr:col>
      <xdr:colOff>485775</xdr:colOff>
      <xdr:row>12</xdr:row>
      <xdr:rowOff>114300</xdr:rowOff>
    </xdr:from>
    <xdr:to>
      <xdr:col>12</xdr:col>
      <xdr:colOff>1123950</xdr:colOff>
      <xdr:row>15</xdr:row>
      <xdr:rowOff>28575</xdr:rowOff>
    </xdr:to>
    <xdr:sp macro="" textlink="">
      <xdr:nvSpPr>
        <xdr:cNvPr id="5" name="Rectangle 4"/>
        <xdr:cNvSpPr/>
      </xdr:nvSpPr>
      <xdr:spPr>
        <a:xfrm>
          <a:off x="10896600" y="2381250"/>
          <a:ext cx="1476375" cy="542925"/>
        </a:xfrm>
        <a:prstGeom prst="rect">
          <a:avLst/>
        </a:prstGeom>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57150</xdr:rowOff>
    </xdr:from>
    <xdr:to>
      <xdr:col>0</xdr:col>
      <xdr:colOff>514350</xdr:colOff>
      <xdr:row>2</xdr:row>
      <xdr:rowOff>0</xdr:rowOff>
    </xdr:to>
    <xdr:pic>
      <xdr:nvPicPr>
        <xdr:cNvPr id="3" name="Image 2"/>
        <xdr:cNvPicPr preferRelativeResize="1">
          <a:picLocks noChangeAspect="1"/>
        </xdr:cNvPicPr>
      </xdr:nvPicPr>
      <xdr:blipFill>
        <a:blip r:embed="rId1"/>
        <a:stretch>
          <a:fillRect/>
        </a:stretch>
      </xdr:blipFill>
      <xdr:spPr>
        <a:xfrm>
          <a:off x="180975" y="57150"/>
          <a:ext cx="333375" cy="304800"/>
        </a:xfrm>
        <a:prstGeom prst="rect">
          <a:avLst/>
        </a:prstGeom>
        <a:solidFill>
          <a:srgbClr val="FFFFFF"/>
        </a:solidFill>
        <a:ln>
          <a:noFill/>
        </a:ln>
      </xdr:spPr>
    </xdr:pic>
    <xdr:clientData/>
  </xdr:twoCellAnchor>
  <xdr:oneCellAnchor>
    <xdr:from>
      <xdr:col>3</xdr:col>
      <xdr:colOff>0</xdr:colOff>
      <xdr:row>12</xdr:row>
      <xdr:rowOff>0</xdr:rowOff>
    </xdr:from>
    <xdr:ext cx="304800" cy="304800"/>
    <xdr:sp macro="" textlink="">
      <xdr:nvSpPr>
        <xdr:cNvPr id="2049" name="AutoShape 1" descr="G_NIUS accueil"/>
        <xdr:cNvSpPr>
          <a:spLocks noChangeAspect="1" noChangeArrowheads="1"/>
        </xdr:cNvSpPr>
      </xdr:nvSpPr>
      <xdr:spPr bwMode="auto">
        <a:xfrm>
          <a:off x="2571750" y="3143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304800</xdr:colOff>
      <xdr:row>7</xdr:row>
      <xdr:rowOff>0</xdr:rowOff>
    </xdr:from>
    <xdr:to>
      <xdr:col>7</xdr:col>
      <xdr:colOff>676275</xdr:colOff>
      <xdr:row>9</xdr:row>
      <xdr:rowOff>76200</xdr:rowOff>
    </xdr:to>
    <xdr:pic>
      <xdr:nvPicPr>
        <xdr:cNvPr id="7" name="Image 6"/>
        <xdr:cNvPicPr preferRelativeResize="1">
          <a:picLocks noChangeAspect="1"/>
        </xdr:cNvPicPr>
      </xdr:nvPicPr>
      <xdr:blipFill>
        <a:blip r:embed="rId2"/>
        <a:stretch>
          <a:fillRect/>
        </a:stretch>
      </xdr:blipFill>
      <xdr:spPr>
        <a:xfrm>
          <a:off x="5591175" y="2000250"/>
          <a:ext cx="1276350" cy="4476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114300</xdr:rowOff>
    </xdr:from>
    <xdr:to>
      <xdr:col>1</xdr:col>
      <xdr:colOff>723900</xdr:colOff>
      <xdr:row>2</xdr:row>
      <xdr:rowOff>219075</xdr:rowOff>
    </xdr:to>
    <xdr:pic>
      <xdr:nvPicPr>
        <xdr:cNvPr id="3" name="Image 2"/>
        <xdr:cNvPicPr preferRelativeResize="1">
          <a:picLocks noChangeAspect="1"/>
        </xdr:cNvPicPr>
      </xdr:nvPicPr>
      <xdr:blipFill>
        <a:blip r:embed="rId1"/>
        <a:stretch>
          <a:fillRect/>
        </a:stretch>
      </xdr:blipFill>
      <xdr:spPr>
        <a:xfrm>
          <a:off x="514350" y="114300"/>
          <a:ext cx="409575" cy="361950"/>
        </a:xfrm>
        <a:prstGeom prst="rect">
          <a:avLst/>
        </a:prstGeom>
        <a:solidFill>
          <a:srgbClr val="FFFFFF"/>
        </a:solidFill>
        <a:ln>
          <a:noFill/>
        </a:ln>
      </xdr:spPr>
    </xdr:pic>
    <xdr:clientData/>
  </xdr:twoCellAnchor>
  <xdr:oneCellAnchor>
    <xdr:from>
      <xdr:col>16</xdr:col>
      <xdr:colOff>219075</xdr:colOff>
      <xdr:row>3</xdr:row>
      <xdr:rowOff>47625</xdr:rowOff>
    </xdr:from>
    <xdr:ext cx="314325" cy="323850"/>
    <xdr:pic>
      <xdr:nvPicPr>
        <xdr:cNvPr id="6" name="Graphique 5"/>
        <xdr:cNvPicPr preferRelativeResize="1">
          <a:picLocks noChangeAspect="1"/>
        </xdr:cNvPicPr>
      </xdr:nvPicPr>
      <xdr:blipFill>
        <a:blip r:embed="rId2">
          <a:extLst>
            <a:ext uri="{96DAC541-7B7A-43D3-8B79-37D633B846F1}">
              <asvg:svgBlip xmlns:asvg="http://schemas.microsoft.com/office/drawing/2016/SVG/main" xmlns:r="http://schemas.openxmlformats.org/officeDocument/2006/relationships" r:embed="rId3"/>
            </a:ext>
          </a:extLst>
        </a:blip>
        <a:stretch>
          <a:fillRect/>
        </a:stretch>
      </xdr:blipFill>
      <xdr:spPr>
        <a:xfrm>
          <a:off x="10086975" y="552450"/>
          <a:ext cx="314325" cy="323850"/>
        </a:xfrm>
        <a:prstGeom prst="rect">
          <a:avLst/>
        </a:prstGeom>
        <a:ln>
          <a:noFill/>
        </a:ln>
      </xdr:spPr>
    </xdr:pic>
    <xdr:clientData/>
  </xdr:one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739BB9"/>
      </a:dk2>
      <a:lt2>
        <a:srgbClr val="F08070"/>
      </a:lt2>
      <a:accent1>
        <a:srgbClr val="F08070"/>
      </a:accent1>
      <a:accent2>
        <a:srgbClr val="739BB9"/>
      </a:accent2>
      <a:accent3>
        <a:srgbClr val="EA5373"/>
      </a:accent3>
      <a:accent4>
        <a:srgbClr val="00617D"/>
      </a:accent4>
      <a:accent5>
        <a:srgbClr val="00A1CE"/>
      </a:accent5>
      <a:accent6>
        <a:srgbClr val="1F618A"/>
      </a:accent6>
      <a:hlink>
        <a:srgbClr val="1C3354"/>
      </a:hlink>
      <a:folHlink>
        <a:srgbClr val="7F7F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esante.gouv.fr/sites/default/files/media_entity/documents/ANS_Mettre_en_oeuvre_INS_VF.pdf" TargetMode="External" /><Relationship Id="rId2" Type="http://schemas.openxmlformats.org/officeDocument/2006/relationships/hyperlink" Target="https://esante.gouv.fr/sites/default/files/media_entity/documents/ANS_L%27INS%20en%20quelques%20mots_VF.pdf"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esante.gouv.fr/sites/default/files/media_entity/documents/ans_referentiel_identifiant_national_de_sante_v2.0.pdf" TargetMode="External" /><Relationship Id="rId2" Type="http://schemas.openxmlformats.org/officeDocument/2006/relationships/hyperlink" Target="https://cnda.ameli.fr/editeurs/referencer-un-logiciel/teleservices-amo/" TargetMode="External" /><Relationship Id="rId3" Type="http://schemas.openxmlformats.org/officeDocument/2006/relationships/hyperlink" Target="https://www.cnil.fr/professionnel" TargetMode="External" /><Relationship Id="rId4" Type="http://schemas.openxmlformats.org/officeDocument/2006/relationships/hyperlink" Target="https://esante.gouv.fr/sites/default/files/media_entity/documents/ANS_L%27INS%20en%20quelques%20mots_VF.pdf" TargetMode="External" /><Relationship Id="rId5" Type="http://schemas.openxmlformats.org/officeDocument/2006/relationships/hyperlink" Target="https://esante.gouv.fr/securite/identite-nationale-de-sante" TargetMode="External" /><Relationship Id="rId6" Type="http://schemas.openxmlformats.org/officeDocument/2006/relationships/hyperlink" Target="https://resana.numerique.gouv.fr/public/information/consulterAccessUrl?cle_url=2146736381BW9TM1VZCDQAbQhuBWsAIAc5WmcGJwZvAmlQbQdmXW5TaAM/UjkAYlRu" TargetMode="External" /><Relationship Id="rId7" Type="http://schemas.openxmlformats.org/officeDocument/2006/relationships/hyperlink" Target="https://esante.gouv.fr/ans/webinaire/structures-de-sante-comprendre-et-mettre-en-oeuvre-lidentite-nationale-de-sante" TargetMode="External" /><Relationship Id="rId8" Type="http://schemas.openxmlformats.org/officeDocument/2006/relationships/hyperlink" Target="https://esante.gouv.fr/ans/webinaire/structures-medico-sociales-comprendre-et-mettre-en-oeuvre-lins" TargetMode="External" /><Relationship Id="rId9" Type="http://schemas.openxmlformats.org/officeDocument/2006/relationships/hyperlink" Target="https://esante.gouv.fr/identite-nationale-de-sante/professionnel-du-medico-social" TargetMode="External" /><Relationship Id="rId10" Type="http://schemas.openxmlformats.org/officeDocument/2006/relationships/hyperlink" Target="https://esante.gouv.fr/identite-nationale-de-sante/professionnel-du-medico-social" TargetMode="External" /><Relationship Id="rId11" Type="http://schemas.openxmlformats.org/officeDocument/2006/relationships/hyperlink" Target="https://esante.gouv.fr/identite-nationale-de-sante/etablissement-de-sante" TargetMode="External" /><Relationship Id="rId12" Type="http://schemas.openxmlformats.org/officeDocument/2006/relationships/hyperlink" Target="https://esante.gouv.fr/sites/default/files/media_entity/documents/INS_Liste%20des%20referents%20regionaux.pdf" TargetMode="External" /><Relationship Id="rId13" Type="http://schemas.openxmlformats.org/officeDocument/2006/relationships/hyperlink" Target="https://esante.gouv.fr/sites/default/files/media_entity/documents/ans_ins-rex_vf.pdf" TargetMode="External" /><Relationship Id="rId14" Type="http://schemas.openxmlformats.org/officeDocument/2006/relationships/hyperlink" Target="https://esante.gouv.fr/annexe-prise-en-charge-de-lins-dans-les-volets-du-ci-sis" TargetMode="External" /><Relationship Id="rId15" Type="http://schemas.openxmlformats.org/officeDocument/2006/relationships/hyperlink" Target="https://esante.gouv.fr/identite-nationale-de-sante/etablissement-de-sante" TargetMode="External" /><Relationship Id="rId16" Type="http://schemas.openxmlformats.org/officeDocument/2006/relationships/hyperlink" Target="https://esante.gouv.fr/sites/default/files/media_entity/documents/ins_guide_implementation_v2.pdf" TargetMode="External" /><Relationship Id="rId17" Type="http://schemas.openxmlformats.org/officeDocument/2006/relationships/hyperlink" Target="https://esante.gouv.fr/sites/default/files/media_entity/documents/ins_guide_implementation_v2.pdf" TargetMode="External" /><Relationship Id="rId18" Type="http://schemas.openxmlformats.org/officeDocument/2006/relationships/hyperlink" Target="https://esante.gouv.fr/sites/default/files/media_entity/documents/ans_ins-rex_vf.pdf" TargetMode="External" /><Relationship Id="rId19" Type="http://schemas.openxmlformats.org/officeDocument/2006/relationships/hyperlink" Target="https://esante.gouv.fr/sites/default/files/media_entity/documents/ANS_Fiche_commande_CPx_VF_1_1.pdf" TargetMode="External" /><Relationship Id="rId20" Type="http://schemas.openxmlformats.org/officeDocument/2006/relationships/hyperlink" Target="https://www.sesam-vitale.fr/web/sesam-vitale/catalogue-produits?se=Identifiant%20National%20de%20Sant%C3%A9%20(INSi)" TargetMode="External" /><Relationship Id="rId21" Type="http://schemas.openxmlformats.org/officeDocument/2006/relationships/hyperlink" Target="https://esante.gouv.fr/identite-nationale-de-sante/etablissement-de-sante" TargetMode="External" /><Relationship Id="rId22" Type="http://schemas.openxmlformats.org/officeDocument/2006/relationships/hyperlink" Target="https://esante.gouv.fr/sites/default/files/media_entity/documents/INS_Guide%20implementation_V2_0.pdf" TargetMode="External" /><Relationship Id="rId23" Type="http://schemas.openxmlformats.org/officeDocument/2006/relationships/hyperlink" Target="https://www.cnil.fr/fr/rgpd-par-ou-commencer" TargetMode="External" /><Relationship Id="rId24" Type="http://schemas.openxmlformats.org/officeDocument/2006/relationships/hyperlink" Target="https://resana.numerique.gouv.fr/public/information/consulterAccessUrl?cle_url=2146736381BW9TM1VZCDQAbQhuBWsAIAc5WmcGJwZvAmlQbQdmXW5TaAM/UjkAYlRu" TargetMode="External" /><Relationship Id="rId25" Type="http://schemas.openxmlformats.org/officeDocument/2006/relationships/hyperlink" Target="https://www.esante-occitanie.fr/app/uploads/2022/09/kit_de_communication_ins_4-.zip" TargetMode="External" /><Relationship Id="rId26" Type="http://schemas.openxmlformats.org/officeDocument/2006/relationships/hyperlink" Target="https://resana.numerique.gouv.fr/public/information/consulterAccessUrl?cle_url=2146736381BW9TM1VZCDQAbQhuBWsAIAc5WmcGJwZvAmlQbQdmXW5TaAM/UjkAYlRu" TargetMode="External" /><Relationship Id="rId27" Type="http://schemas.openxmlformats.org/officeDocument/2006/relationships/hyperlink" Target="https://www.sesam-vitale.fr/" TargetMode="External" /><Relationship Id="rId28" Type="http://schemas.openxmlformats.org/officeDocument/2006/relationships/hyperlink" Target="https://www.esante-occitanie.fr/app/uploads/2022/09/ANS_Re%CC%81fe%CC%81rentiel_Identifiant_National_de_Sante%CC%81_V2.0.pdf" TargetMode="External" /><Relationship Id="rId29" Type="http://schemas.openxmlformats.org/officeDocument/2006/relationships/hyperlink" Target="https://www.esante-occitanie.fr/app/uploads/2022/11/rniv-2-identitovigilance-en-etablissement-de-sante-v1.3b.pdf" TargetMode="External" /><Relationship Id="rId30" Type="http://schemas.openxmlformats.org/officeDocument/2006/relationships/hyperlink" Target="https://www.esante-occitanie.fr/app/uploads/2022/11/rniv-3-identitovigilance-structures-non-hospitalieres-v1.3b.pdf" TargetMode="External" /><Relationship Id="rId31" Type="http://schemas.openxmlformats.org/officeDocument/2006/relationships/hyperlink" Target="https://resana.numerique.gouv.fr/public/information/consulterAccessUrl?cle_url=2146736381BW9TM1VZCDQAbQhuBWsAIAc5WmcGJwZvAmlQbQdmXW5TaAM/UjkAYlRu" TargetMode="External" /><Relationship Id="rId32" Type="http://schemas.openxmlformats.org/officeDocument/2006/relationships/hyperlink" Target="https://www.esante-occitanie.fr/app/uploads/2022/11/rniv-2-identitovigilance-en-etablissement-de-sante-v1.3b.pdf" TargetMode="External" /><Relationship Id="rId33" Type="http://schemas.openxmlformats.org/officeDocument/2006/relationships/hyperlink" Target="https://www.esante-occitanie.fr/app/uploads/2022/11/rniv-3-identitovigilance-structures-non-hospitalieres-v1.3b.pdf" TargetMode="External" /><Relationship Id="rId34" Type="http://schemas.openxmlformats.org/officeDocument/2006/relationships/hyperlink" Target="https://esante.gouv.fr/sites/default/files/media_entity/documents/ANS_L%27INS%20en%20quelques%20mots_VF_0.pdf" TargetMode="External" /><Relationship Id="rId35" Type="http://schemas.openxmlformats.org/officeDocument/2006/relationships/hyperlink" Target="https://esante.gouv.fr/sites/default/files/media_entity/documents/ANS_L%27INS%20en%20quelques%20mots_VF_0.pdf" TargetMode="External" /><Relationship Id="rId36" Type="http://schemas.openxmlformats.org/officeDocument/2006/relationships/hyperlink" Target="https://resana.numerique.gouv.fr/public/information/consulterAccessUrl?cle_url=698687309UDoFZQcLADxRPABmA21TcwE/W2ZRcAFoAGtZZFIzCTdTaQU3WjsAZ1xnBz4=" TargetMode="External" /><Relationship Id="rId37" Type="http://schemas.openxmlformats.org/officeDocument/2006/relationships/hyperlink" Target="https://esante.gouv.fr/sites/default/files/media_entity/documents/INS_Liste%20des%20referents%20regionaux.pdf" TargetMode="External" /><Relationship Id="rId38" Type="http://schemas.openxmlformats.org/officeDocument/2006/relationships/hyperlink" Target="https://resana.numerique.gouv.fr/public/information/consulterAccessUrl?cle_url=698687309UDoFZQcLADxRPABmA21TcwE/W2ZRcAFoAGtZZFIzCTdTaQU3WjsAZ1xnBz4=" TargetMode="External" /><Relationship Id="rId39" Type="http://schemas.openxmlformats.org/officeDocument/2006/relationships/hyperlink" Target="https://www.esante-occitanie.fr/app/uploads/2022/09/ANS_Re%CC%81fe%CC%81rentiel_Identifiant_National_de_Sante%CC%81_V2.0.pdf" TargetMode="External" /><Relationship Id="rId40" Type="http://schemas.openxmlformats.org/officeDocument/2006/relationships/hyperlink" Target="https://esante.gouv.fr/sites/default/files/media_entity/documents/ANS_L%27INS%20en%20quelques%20mots_VF_0.pdf" TargetMode="External" /><Relationship Id="rId41" Type="http://schemas.openxmlformats.org/officeDocument/2006/relationships/hyperlink" Target="https://esante.gouv.fr/webinaires?field_webinar_statut_value=2&amp;field_categorie_target_id=449&amp;field_cible_target_id=655&amp;sort_by=field_date_tri_webinaire_value&amp;sort_order=DESC" TargetMode="External" /><Relationship Id="rId42" Type="http://schemas.openxmlformats.org/officeDocument/2006/relationships/hyperlink" Target="https://esante.gouv.fr/webinaires?field_webinar_statut_value=1&amp;field_categorie_target_id=449&amp;field_cible_target_id=656&amp;sort_by=field_date_tri_webinaire_value&amp;sort_order=ASC" TargetMode="External" /><Relationship Id="rId43" Type="http://schemas.openxmlformats.org/officeDocument/2006/relationships/hyperlink" Target="https://view.officeapps.live.com/op/view.aspx?src=https%3A%2F%2Fesante.gouv.fr%2Fsites%2Fdefault%2Ffiles%2Fmedia_entity%2Fdocuments%2FQuestionnaire%2520autoevaluation%2520INS_sanitaire_VJanv2022.xlsx&amp;wdOrigin=BROWSELINK" TargetMode="External" /><Relationship Id="rId44" Type="http://schemas.openxmlformats.org/officeDocument/2006/relationships/hyperlink" Target="https://view.officeapps.live.com/op/view.aspx?src=https%3A%2F%2Fesante.gouv.fr%2Fsites%2Fdefault%2Ffiles%2Fmedia_entity%2Fdocuments%2FQuestionnaire_autoevaluation_INS_EHPAD_VAvril2022.xlsx&amp;wdOrigin=BROWSELINK" TargetMode="External" /><Relationship Id="rId45" Type="http://schemas.openxmlformats.org/officeDocument/2006/relationships/hyperlink" Target="https://view.officeapps.live.com/op/view.aspx?src=https%3A%2F%2Fesante.gouv.fr%2Fsites%2Fdefault%2Ffiles%2Fmedia_entity%2Fdocuments%2Fquestionnaire-autoevaluation-ins-esms-ph_VAvril2022.xlsx&amp;wdOrigin=BROWSELINK" TargetMode="External" /><Relationship Id="rId46" Type="http://schemas.openxmlformats.org/officeDocument/2006/relationships/hyperlink" Target="https://www.esante-occitanie.fr/app/uploads/2022/09/questionnaire-autoevaluation_INS-ANS.xlsx" TargetMode="External" /><Relationship Id="rId47" Type="http://schemas.openxmlformats.org/officeDocument/2006/relationships/hyperlink" Target="https://esante.gouv.fr/sites/default/files/media_entity/documents/INS_Guide%20implementation_V2_0.pdf" TargetMode="External" /><Relationship Id="rId48" Type="http://schemas.openxmlformats.org/officeDocument/2006/relationships/hyperlink" Target="https://industriels.esante.gouv.fr/produits-et-services/igc-sante-certificats-personnes-morales-et-serveurs" TargetMode="External" /><Relationship Id="rId49" Type="http://schemas.openxmlformats.org/officeDocument/2006/relationships/drawing" Target="../drawings/drawing3.xml" /><Relationship Id="rId5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zoomScale="90" zoomScaleNormal="90" workbookViewId="0" topLeftCell="A1"/>
  </sheetViews>
  <sheetFormatPr defaultColWidth="11.421875" defaultRowHeight="15"/>
  <cols>
    <col min="3" max="3" width="22.00390625" style="0" customWidth="1"/>
    <col min="4" max="4" width="19.140625" style="0" customWidth="1"/>
    <col min="5" max="5" width="19.57421875" style="0" customWidth="1"/>
    <col min="6" max="6" width="21.8515625" style="0" customWidth="1"/>
    <col min="7" max="7" width="6.8515625" style="0" customWidth="1"/>
    <col min="8" max="8" width="3.421875" style="0" customWidth="1"/>
    <col min="9" max="9" width="17.421875" style="0" customWidth="1"/>
    <col min="10" max="10" width="11.57421875" style="0" customWidth="1"/>
    <col min="12" max="12" width="12.57421875" style="0" customWidth="1"/>
    <col min="13" max="13" width="18.57421875" style="0" customWidth="1"/>
  </cols>
  <sheetData>
    <row r="1" spans="1:17" ht="14.5" customHeight="1">
      <c r="A1" s="3"/>
      <c r="B1" s="5"/>
      <c r="C1" s="5"/>
      <c r="D1" s="109" t="s">
        <v>0</v>
      </c>
      <c r="E1" s="109"/>
      <c r="F1" s="5"/>
      <c r="G1" s="6"/>
      <c r="H1" s="1"/>
      <c r="I1" s="1"/>
      <c r="J1" s="1"/>
      <c r="K1" s="1"/>
      <c r="L1" s="1"/>
      <c r="M1" s="1"/>
      <c r="N1" s="1"/>
      <c r="O1" s="1"/>
      <c r="P1" s="1"/>
      <c r="Q1" s="1"/>
    </row>
    <row r="2" spans="1:17" ht="14.5" customHeight="1">
      <c r="A2" s="4"/>
      <c r="B2" s="7"/>
      <c r="C2" s="7"/>
      <c r="D2" s="110"/>
      <c r="E2" s="110"/>
      <c r="F2" s="7"/>
      <c r="G2" s="8"/>
      <c r="H2" s="1"/>
      <c r="I2" s="1"/>
      <c r="J2" s="1"/>
      <c r="K2" s="1"/>
      <c r="L2" s="1"/>
      <c r="M2" s="1"/>
      <c r="N2" s="1"/>
      <c r="O2" s="1"/>
      <c r="P2" s="1"/>
      <c r="Q2" s="1"/>
    </row>
    <row r="3" spans="1:17" ht="5.15" customHeight="1">
      <c r="A3" s="9"/>
      <c r="B3" s="7"/>
      <c r="C3" s="7"/>
      <c r="D3" s="7"/>
      <c r="E3" s="7"/>
      <c r="F3" s="7"/>
      <c r="G3" s="8"/>
      <c r="H3" s="1"/>
      <c r="I3" s="1"/>
      <c r="J3" s="111" t="s">
        <v>1</v>
      </c>
      <c r="K3" s="111"/>
      <c r="L3" s="111"/>
      <c r="M3" s="1"/>
      <c r="N3" s="1"/>
      <c r="O3" s="1"/>
      <c r="P3" s="1"/>
      <c r="Q3" s="1"/>
    </row>
    <row r="4" spans="1:17" ht="11.15" customHeight="1">
      <c r="A4" s="112" t="s">
        <v>2</v>
      </c>
      <c r="B4" s="112"/>
      <c r="C4" s="112"/>
      <c r="D4" s="112"/>
      <c r="E4" s="112"/>
      <c r="F4" s="112"/>
      <c r="G4" s="112"/>
      <c r="H4" s="1"/>
      <c r="I4" s="1"/>
      <c r="J4" s="111"/>
      <c r="K4" s="111"/>
      <c r="L4" s="111"/>
      <c r="M4" s="1"/>
      <c r="N4" s="1"/>
      <c r="O4" s="1"/>
      <c r="P4" s="1"/>
      <c r="Q4" s="1"/>
    </row>
    <row r="5" spans="1:17" ht="14.5" customHeight="1">
      <c r="A5" s="112"/>
      <c r="B5" s="112"/>
      <c r="C5" s="112"/>
      <c r="D5" s="112"/>
      <c r="E5" s="112"/>
      <c r="F5" s="112"/>
      <c r="G5" s="112"/>
      <c r="H5" s="1"/>
      <c r="I5" s="1"/>
      <c r="J5" s="1"/>
      <c r="K5" s="1"/>
      <c r="L5" s="1"/>
      <c r="M5" s="1"/>
      <c r="N5" s="1"/>
      <c r="O5" s="1"/>
      <c r="P5" s="1"/>
      <c r="Q5" s="1"/>
    </row>
    <row r="6" spans="1:17" ht="17.5" customHeight="1">
      <c r="A6" s="112"/>
      <c r="B6" s="112"/>
      <c r="C6" s="112"/>
      <c r="D6" s="112"/>
      <c r="E6" s="112"/>
      <c r="F6" s="112"/>
      <c r="G6" s="112"/>
      <c r="H6" s="1"/>
      <c r="I6" s="14"/>
      <c r="J6" s="15"/>
      <c r="K6" s="10"/>
      <c r="L6" s="10"/>
      <c r="M6" s="11"/>
      <c r="N6" s="1"/>
      <c r="O6" s="1"/>
      <c r="P6" s="1"/>
      <c r="Q6" s="1"/>
    </row>
    <row r="7" spans="1:17" ht="17.5">
      <c r="A7" s="112"/>
      <c r="B7" s="112"/>
      <c r="C7" s="112"/>
      <c r="D7" s="112"/>
      <c r="E7" s="112"/>
      <c r="F7" s="112"/>
      <c r="G7" s="112"/>
      <c r="H7" s="1"/>
      <c r="I7" s="113" t="s">
        <v>3</v>
      </c>
      <c r="J7" s="113"/>
      <c r="K7" s="113"/>
      <c r="L7" s="113"/>
      <c r="M7" s="114"/>
      <c r="N7" s="1"/>
      <c r="O7" s="1"/>
      <c r="P7" s="1"/>
      <c r="Q7" s="1"/>
    </row>
    <row r="8" spans="1:17" ht="17.5">
      <c r="A8" s="112"/>
      <c r="B8" s="112"/>
      <c r="C8" s="112"/>
      <c r="D8" s="112"/>
      <c r="E8" s="112"/>
      <c r="F8" s="112"/>
      <c r="G8" s="112"/>
      <c r="H8" s="1"/>
      <c r="I8" s="25"/>
      <c r="J8" s="17"/>
      <c r="K8" s="12"/>
      <c r="L8" s="12"/>
      <c r="M8" s="13"/>
      <c r="N8" s="1"/>
      <c r="O8" s="1"/>
      <c r="P8" s="1"/>
      <c r="Q8" s="1"/>
    </row>
    <row r="9" spans="1:17" ht="17.5">
      <c r="A9" s="112"/>
      <c r="B9" s="112"/>
      <c r="C9" s="112"/>
      <c r="D9" s="112"/>
      <c r="E9" s="112"/>
      <c r="F9" s="112"/>
      <c r="G9" s="112"/>
      <c r="H9" s="1"/>
      <c r="I9" s="113" t="s">
        <v>4</v>
      </c>
      <c r="J9" s="113"/>
      <c r="K9" s="113"/>
      <c r="L9" s="113"/>
      <c r="M9" s="13"/>
      <c r="N9" s="1"/>
      <c r="O9" s="1"/>
      <c r="P9" s="1"/>
      <c r="Q9" s="1"/>
    </row>
    <row r="10" spans="1:17" ht="17.25">
      <c r="A10" s="112"/>
      <c r="B10" s="112"/>
      <c r="C10" s="112"/>
      <c r="D10" s="112"/>
      <c r="E10" s="112"/>
      <c r="F10" s="112"/>
      <c r="G10" s="112"/>
      <c r="H10" s="1"/>
      <c r="I10" s="16"/>
      <c r="J10" s="17"/>
      <c r="K10" s="12"/>
      <c r="L10" s="12"/>
      <c r="M10" s="13"/>
      <c r="N10" s="1"/>
      <c r="O10" s="1"/>
      <c r="P10" s="1"/>
      <c r="Q10" s="1"/>
    </row>
    <row r="11" spans="1:17" ht="17.25">
      <c r="A11" s="112"/>
      <c r="B11" s="112"/>
      <c r="C11" s="112"/>
      <c r="D11" s="112"/>
      <c r="E11" s="112"/>
      <c r="F11" s="112"/>
      <c r="G11" s="112"/>
      <c r="H11" s="1"/>
      <c r="I11" s="113" t="s">
        <v>5</v>
      </c>
      <c r="J11" s="113"/>
      <c r="K11" s="12"/>
      <c r="L11" s="12"/>
      <c r="M11" s="13"/>
      <c r="N11" s="1"/>
      <c r="O11" s="1"/>
      <c r="P11" s="1"/>
      <c r="Q11" s="1"/>
    </row>
    <row r="12" spans="1:17" ht="17.25">
      <c r="A12" s="112"/>
      <c r="B12" s="112"/>
      <c r="C12" s="112"/>
      <c r="D12" s="112"/>
      <c r="E12" s="112"/>
      <c r="F12" s="112"/>
      <c r="G12" s="112"/>
      <c r="H12" s="1"/>
      <c r="I12" s="16"/>
      <c r="J12" s="17"/>
      <c r="K12" s="12"/>
      <c r="L12" s="12"/>
      <c r="M12" s="13"/>
      <c r="N12" s="1"/>
      <c r="O12" s="1"/>
      <c r="P12" s="1"/>
      <c r="Q12" s="1"/>
    </row>
    <row r="13" spans="1:17" ht="17.5">
      <c r="A13" s="112"/>
      <c r="B13" s="112"/>
      <c r="C13" s="112"/>
      <c r="D13" s="112"/>
      <c r="E13" s="112"/>
      <c r="F13" s="112"/>
      <c r="G13" s="112"/>
      <c r="H13" s="1"/>
      <c r="I13" s="113" t="s">
        <v>6</v>
      </c>
      <c r="J13" s="113"/>
      <c r="K13" s="113"/>
      <c r="L13" s="10"/>
      <c r="M13" s="11"/>
      <c r="N13" s="1"/>
      <c r="O13" s="1"/>
      <c r="P13" s="1"/>
      <c r="Q13" s="1"/>
    </row>
    <row r="14" spans="1:17" ht="17.5">
      <c r="A14" s="112"/>
      <c r="B14" s="112"/>
      <c r="C14" s="112"/>
      <c r="D14" s="112"/>
      <c r="E14" s="112"/>
      <c r="F14" s="112"/>
      <c r="G14" s="112"/>
      <c r="H14" s="1"/>
      <c r="I14" s="16"/>
      <c r="J14" s="15"/>
      <c r="K14" s="10"/>
      <c r="L14" s="10"/>
      <c r="M14" s="11"/>
      <c r="N14" s="1"/>
      <c r="O14" s="1"/>
      <c r="P14" s="1"/>
      <c r="Q14" s="1"/>
    </row>
    <row r="15" spans="1:17" ht="15" customHeight="1">
      <c r="A15" s="112"/>
      <c r="B15" s="112"/>
      <c r="C15" s="112"/>
      <c r="D15" s="112"/>
      <c r="E15" s="112"/>
      <c r="F15" s="112"/>
      <c r="G15" s="112"/>
      <c r="H15" s="1"/>
      <c r="I15" s="115" t="s">
        <v>7</v>
      </c>
      <c r="J15" s="116"/>
      <c r="K15" s="116"/>
      <c r="L15" s="10"/>
      <c r="M15" s="11"/>
      <c r="N15" s="1"/>
      <c r="O15" s="1"/>
      <c r="P15" s="1"/>
      <c r="Q15" s="1"/>
    </row>
    <row r="16" spans="1:17" ht="14.5" customHeight="1">
      <c r="A16" s="112"/>
      <c r="B16" s="112"/>
      <c r="C16" s="112"/>
      <c r="D16" s="112"/>
      <c r="E16" s="112"/>
      <c r="F16" s="112"/>
      <c r="G16" s="112"/>
      <c r="H16" s="1"/>
      <c r="I16" s="14"/>
      <c r="J16" s="15"/>
      <c r="K16" s="10"/>
      <c r="L16" s="10"/>
      <c r="M16" s="11"/>
      <c r="N16" s="1"/>
      <c r="O16" s="1"/>
      <c r="P16" s="1"/>
      <c r="Q16" s="1"/>
    </row>
    <row r="17" spans="1:17" ht="14.5" customHeight="1">
      <c r="A17" s="112"/>
      <c r="B17" s="112"/>
      <c r="C17" s="112"/>
      <c r="D17" s="112"/>
      <c r="E17" s="112"/>
      <c r="F17" s="112"/>
      <c r="G17" s="112"/>
      <c r="H17" s="1"/>
      <c r="I17" s="115" t="s">
        <v>8</v>
      </c>
      <c r="J17" s="116"/>
      <c r="K17" s="10"/>
      <c r="L17" s="10"/>
      <c r="M17" s="11"/>
      <c r="N17" s="1"/>
      <c r="O17" s="1"/>
      <c r="P17" s="1"/>
      <c r="Q17" s="1"/>
    </row>
    <row r="18" spans="1:17" ht="28.5" customHeight="1">
      <c r="A18" s="112"/>
      <c r="B18" s="112"/>
      <c r="C18" s="112"/>
      <c r="D18" s="112"/>
      <c r="E18" s="112"/>
      <c r="F18" s="112"/>
      <c r="G18" s="112"/>
      <c r="H18" s="1"/>
      <c r="I18" s="117" t="s">
        <v>9</v>
      </c>
      <c r="J18" s="117"/>
      <c r="K18" s="117"/>
      <c r="L18" s="24"/>
      <c r="M18" s="24"/>
      <c r="N18" s="1"/>
      <c r="O18" s="1"/>
      <c r="P18" s="1"/>
      <c r="Q18" s="1"/>
    </row>
    <row r="19" spans="1:17" ht="32.15" customHeight="1">
      <c r="A19" s="112"/>
      <c r="B19" s="112"/>
      <c r="C19" s="112"/>
      <c r="D19" s="112"/>
      <c r="E19" s="112"/>
      <c r="F19" s="112"/>
      <c r="G19" s="112"/>
      <c r="H19" s="1"/>
      <c r="I19" s="25" t="s">
        <v>10</v>
      </c>
      <c r="J19" s="33"/>
      <c r="K19" s="33"/>
      <c r="L19" s="33"/>
      <c r="M19" s="33"/>
      <c r="N19" s="1"/>
      <c r="O19" s="1"/>
      <c r="P19" s="1"/>
      <c r="Q19" s="1"/>
    </row>
    <row r="20" spans="1:17" ht="14.5" customHeight="1">
      <c r="A20" s="112"/>
      <c r="B20" s="112"/>
      <c r="C20" s="112"/>
      <c r="D20" s="112"/>
      <c r="E20" s="112"/>
      <c r="F20" s="112"/>
      <c r="G20" s="112"/>
      <c r="H20" s="1"/>
      <c r="I20" s="1"/>
      <c r="J20" s="1"/>
      <c r="K20" s="1"/>
      <c r="L20" s="1"/>
      <c r="M20" s="1"/>
      <c r="N20" s="1"/>
      <c r="O20" s="1"/>
      <c r="P20" s="1"/>
      <c r="Q20" s="1"/>
    </row>
    <row r="21" spans="1:17" ht="14.5" customHeight="1">
      <c r="A21" s="34"/>
      <c r="B21" s="34"/>
      <c r="C21" s="34"/>
      <c r="D21" s="34"/>
      <c r="E21" s="34"/>
      <c r="F21" s="34"/>
      <c r="G21" s="34"/>
      <c r="H21" s="1"/>
      <c r="I21" s="1"/>
      <c r="J21" s="1"/>
      <c r="K21" s="1"/>
      <c r="L21" s="1"/>
      <c r="M21" s="1"/>
      <c r="N21" s="1"/>
      <c r="O21" s="1"/>
      <c r="P21" s="1"/>
      <c r="Q21" s="1"/>
    </row>
    <row r="22" spans="1:17" ht="14.5" customHeight="1">
      <c r="A22" s="34"/>
      <c r="B22" s="34"/>
      <c r="C22" s="34"/>
      <c r="D22" s="34"/>
      <c r="E22" s="34"/>
      <c r="F22" s="34"/>
      <c r="G22" s="34"/>
      <c r="H22" s="1"/>
      <c r="I22" s="1"/>
      <c r="J22" s="1"/>
      <c r="K22" s="1"/>
      <c r="L22" s="1"/>
      <c r="M22" s="1"/>
      <c r="N22" s="1"/>
      <c r="O22" s="1"/>
      <c r="P22" s="1"/>
      <c r="Q22" s="1"/>
    </row>
    <row r="23" spans="1:17" ht="14.5" customHeight="1">
      <c r="A23" s="34"/>
      <c r="B23" s="34"/>
      <c r="C23" s="34"/>
      <c r="D23" s="34"/>
      <c r="E23" s="34"/>
      <c r="F23" s="34"/>
      <c r="G23" s="34"/>
      <c r="H23" s="1"/>
      <c r="I23" s="1"/>
      <c r="J23" s="1"/>
      <c r="K23" s="1"/>
      <c r="L23" s="1"/>
      <c r="M23" s="1"/>
      <c r="N23" s="1"/>
      <c r="O23" s="1"/>
      <c r="P23" s="1"/>
      <c r="Q23" s="1"/>
    </row>
    <row r="24" spans="1:17" ht="14.5" customHeight="1">
      <c r="A24" s="34"/>
      <c r="B24" s="34"/>
      <c r="C24" s="34"/>
      <c r="D24" s="34"/>
      <c r="E24" s="34"/>
      <c r="F24" s="34"/>
      <c r="G24" s="34"/>
      <c r="H24" s="1"/>
      <c r="I24" s="1"/>
      <c r="J24" s="1"/>
      <c r="K24" s="1"/>
      <c r="L24" s="1"/>
      <c r="M24" s="1"/>
      <c r="N24" s="1"/>
      <c r="O24" s="1"/>
      <c r="P24" s="1"/>
      <c r="Q24" s="1"/>
    </row>
    <row r="25" spans="1:17" ht="14.5" customHeight="1">
      <c r="A25" s="34"/>
      <c r="B25" s="34"/>
      <c r="C25" s="34"/>
      <c r="D25" s="34"/>
      <c r="E25" s="34"/>
      <c r="F25" s="34"/>
      <c r="G25" s="34"/>
      <c r="H25" s="1"/>
      <c r="I25" s="1"/>
      <c r="J25" s="1"/>
      <c r="K25" s="1"/>
      <c r="L25" s="1"/>
      <c r="M25" s="1"/>
      <c r="N25" s="1"/>
      <c r="O25" s="1"/>
      <c r="P25" s="1"/>
      <c r="Q25" s="1"/>
    </row>
    <row r="26" spans="1:17" ht="15">
      <c r="A26" s="1"/>
      <c r="B26" s="1"/>
      <c r="C26" s="1"/>
      <c r="D26" s="1"/>
      <c r="E26" s="1"/>
      <c r="F26" s="1"/>
      <c r="G26" s="1"/>
      <c r="H26" s="1"/>
      <c r="I26" s="1"/>
      <c r="J26" s="1"/>
      <c r="K26" s="1"/>
      <c r="L26" s="1"/>
      <c r="M26" s="1"/>
      <c r="N26" s="1"/>
      <c r="O26" s="1"/>
      <c r="P26" s="1"/>
      <c r="Q26" s="1"/>
    </row>
    <row r="27" spans="1:17" ht="15">
      <c r="A27" s="1"/>
      <c r="B27" s="1"/>
      <c r="C27" s="1"/>
      <c r="D27" s="1"/>
      <c r="E27" s="1"/>
      <c r="F27" s="1"/>
      <c r="G27" s="1"/>
      <c r="H27" s="1"/>
      <c r="I27" s="1"/>
      <c r="J27" s="1"/>
      <c r="K27" s="1"/>
      <c r="L27" s="1"/>
      <c r="M27" s="1"/>
      <c r="N27" s="1"/>
      <c r="O27" s="1"/>
      <c r="P27" s="1"/>
      <c r="Q27" s="1"/>
    </row>
    <row r="28" spans="1:17" ht="15">
      <c r="A28" s="1"/>
      <c r="B28" s="1"/>
      <c r="C28" s="1"/>
      <c r="D28" s="1"/>
      <c r="E28" s="1"/>
      <c r="F28" s="1"/>
      <c r="G28" s="1"/>
      <c r="H28" s="1"/>
      <c r="I28" s="1"/>
      <c r="J28" s="1"/>
      <c r="K28" s="1"/>
      <c r="L28" s="1"/>
      <c r="M28" s="1"/>
      <c r="N28" s="1"/>
      <c r="O28" s="1"/>
      <c r="P28" s="1"/>
      <c r="Q28" s="1"/>
    </row>
    <row r="29" spans="1:17" ht="15">
      <c r="A29" s="1"/>
      <c r="B29" s="1"/>
      <c r="C29" s="1"/>
      <c r="D29" s="1"/>
      <c r="E29" s="1"/>
      <c r="F29" s="1"/>
      <c r="G29" s="1"/>
      <c r="H29" s="1"/>
      <c r="I29" s="1"/>
      <c r="J29" s="1"/>
      <c r="K29" s="1"/>
      <c r="L29" s="1"/>
      <c r="M29" s="1"/>
      <c r="N29" s="1"/>
      <c r="O29" s="1"/>
      <c r="P29" s="1"/>
      <c r="Q29" s="1"/>
    </row>
    <row r="30" spans="1:17" ht="15">
      <c r="A30" s="1"/>
      <c r="B30" s="1"/>
      <c r="C30" s="1"/>
      <c r="D30" s="1"/>
      <c r="E30" s="1"/>
      <c r="F30" s="1"/>
      <c r="G30" s="1"/>
      <c r="H30" s="1"/>
      <c r="I30" s="1"/>
      <c r="J30" s="1"/>
      <c r="K30" s="1"/>
      <c r="L30" s="1"/>
      <c r="M30" s="1"/>
      <c r="N30" s="1"/>
      <c r="O30" s="1"/>
      <c r="P30" s="1"/>
      <c r="Q30" s="1"/>
    </row>
    <row r="31" spans="1:17" ht="15">
      <c r="A31" s="1"/>
      <c r="B31" s="1"/>
      <c r="C31" s="1"/>
      <c r="D31" s="1"/>
      <c r="E31" s="1"/>
      <c r="F31" s="1"/>
      <c r="G31" s="1"/>
      <c r="H31" s="1"/>
      <c r="I31" s="1"/>
      <c r="J31" s="1"/>
      <c r="K31" s="1"/>
      <c r="L31" s="1"/>
      <c r="M31" s="1"/>
      <c r="N31" s="1"/>
      <c r="O31" s="1"/>
      <c r="P31" s="1"/>
      <c r="Q31" s="1"/>
    </row>
    <row r="32" spans="1:17" ht="15">
      <c r="A32" s="1"/>
      <c r="B32" s="1"/>
      <c r="C32" s="1"/>
      <c r="D32" s="1"/>
      <c r="E32" s="1"/>
      <c r="F32" s="1"/>
      <c r="G32" s="1"/>
      <c r="H32" s="1"/>
      <c r="I32" s="1"/>
      <c r="J32" s="1"/>
      <c r="K32" s="1"/>
      <c r="L32" s="1"/>
      <c r="M32" s="1"/>
      <c r="N32" s="1"/>
      <c r="O32" s="1"/>
      <c r="P32" s="1"/>
      <c r="Q32" s="1"/>
    </row>
    <row r="33" spans="1:17" ht="15">
      <c r="A33" s="1"/>
      <c r="B33" s="1"/>
      <c r="C33" s="1"/>
      <c r="D33" s="1"/>
      <c r="E33" s="1"/>
      <c r="F33" s="1"/>
      <c r="G33" s="1"/>
      <c r="H33" s="1"/>
      <c r="I33" s="1"/>
      <c r="J33" s="1"/>
      <c r="K33" s="1"/>
      <c r="L33" s="1"/>
      <c r="M33" s="1"/>
      <c r="N33" s="1"/>
      <c r="O33" s="1"/>
      <c r="P33" s="1"/>
      <c r="Q33" s="1"/>
    </row>
    <row r="34" spans="1:17" ht="15">
      <c r="A34" s="1"/>
      <c r="B34" s="1"/>
      <c r="C34" s="1"/>
      <c r="D34" s="1"/>
      <c r="E34" s="1"/>
      <c r="F34" s="1"/>
      <c r="G34" s="1"/>
      <c r="H34" s="1"/>
      <c r="I34" s="1"/>
      <c r="J34" s="1"/>
      <c r="K34" s="1"/>
      <c r="L34" s="1"/>
      <c r="M34" s="1"/>
      <c r="N34" s="1"/>
      <c r="O34" s="1"/>
      <c r="P34" s="1"/>
      <c r="Q34" s="1"/>
    </row>
    <row r="35" spans="1:17" ht="15">
      <c r="A35" s="1"/>
      <c r="B35" s="1"/>
      <c r="C35" s="1"/>
      <c r="D35" s="1"/>
      <c r="E35" s="1"/>
      <c r="F35" s="1"/>
      <c r="G35" s="1"/>
      <c r="H35" s="1"/>
      <c r="I35" s="1"/>
      <c r="J35" s="1"/>
      <c r="K35" s="1"/>
      <c r="L35" s="1"/>
      <c r="M35" s="1"/>
      <c r="N35" s="1"/>
      <c r="O35" s="1"/>
      <c r="P35" s="1"/>
      <c r="Q35" s="1"/>
    </row>
    <row r="36" spans="1:17" ht="15">
      <c r="A36" s="1"/>
      <c r="B36" s="1"/>
      <c r="C36" s="1"/>
      <c r="D36" s="1"/>
      <c r="E36" s="1"/>
      <c r="F36" s="1"/>
      <c r="G36" s="1"/>
      <c r="H36" s="1"/>
      <c r="I36" s="1"/>
      <c r="J36" s="1"/>
      <c r="K36" s="1"/>
      <c r="L36" s="1"/>
      <c r="M36" s="1"/>
      <c r="N36" s="1"/>
      <c r="O36" s="1"/>
      <c r="P36" s="1"/>
      <c r="Q36" s="1"/>
    </row>
    <row r="37" spans="1:17" ht="15">
      <c r="A37" s="1"/>
      <c r="B37" s="1"/>
      <c r="C37" s="1"/>
      <c r="D37" s="1"/>
      <c r="E37" s="1"/>
      <c r="F37" s="1"/>
      <c r="G37" s="1"/>
      <c r="H37" s="1"/>
      <c r="I37" s="1"/>
      <c r="J37" s="1"/>
      <c r="K37" s="1"/>
      <c r="L37" s="1"/>
      <c r="M37" s="1"/>
      <c r="N37" s="1"/>
      <c r="O37" s="1"/>
      <c r="P37" s="1"/>
      <c r="Q37" s="1"/>
    </row>
    <row r="38" spans="1:17" ht="15">
      <c r="A38" s="1"/>
      <c r="B38" s="1"/>
      <c r="C38" s="1"/>
      <c r="D38" s="1"/>
      <c r="E38" s="1"/>
      <c r="F38" s="1"/>
      <c r="G38" s="1"/>
      <c r="H38" s="1"/>
      <c r="I38" s="1"/>
      <c r="J38" s="1"/>
      <c r="K38" s="1"/>
      <c r="L38" s="1"/>
      <c r="M38" s="1"/>
      <c r="N38" s="1"/>
      <c r="O38" s="1"/>
      <c r="P38" s="1"/>
      <c r="Q38" s="1"/>
    </row>
    <row r="39" spans="1:17" ht="15">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row r="42" spans="1:17" ht="15">
      <c r="A42" s="1"/>
      <c r="B42" s="1"/>
      <c r="C42" s="1"/>
      <c r="D42" s="1"/>
      <c r="E42" s="1"/>
      <c r="F42" s="1"/>
      <c r="G42" s="1"/>
      <c r="H42" s="1"/>
      <c r="I42" s="1"/>
      <c r="J42" s="1"/>
      <c r="K42" s="1"/>
      <c r="L42" s="1"/>
      <c r="M42" s="1"/>
      <c r="N42" s="1"/>
      <c r="O42" s="1"/>
      <c r="P42" s="1"/>
      <c r="Q42" s="1"/>
    </row>
    <row r="43" spans="1:17" ht="15">
      <c r="A43" s="1"/>
      <c r="B43" s="1"/>
      <c r="C43" s="1"/>
      <c r="D43" s="1"/>
      <c r="E43" s="1"/>
      <c r="F43" s="1"/>
      <c r="G43" s="1"/>
      <c r="H43" s="1"/>
      <c r="I43" s="1"/>
      <c r="J43" s="1"/>
      <c r="K43" s="1"/>
      <c r="L43" s="1"/>
      <c r="M43" s="1"/>
      <c r="N43" s="1"/>
      <c r="O43" s="1"/>
      <c r="P43" s="1"/>
      <c r="Q43" s="1"/>
    </row>
    <row r="44" spans="1:17" ht="15">
      <c r="A44" s="1"/>
      <c r="B44" s="1"/>
      <c r="C44" s="1"/>
      <c r="D44" s="1"/>
      <c r="E44" s="1"/>
      <c r="F44" s="1"/>
      <c r="G44" s="1"/>
      <c r="H44" s="1"/>
      <c r="I44" s="1"/>
      <c r="J44" s="1"/>
      <c r="K44" s="1"/>
      <c r="L44" s="1"/>
      <c r="M44" s="1"/>
      <c r="N44" s="1"/>
      <c r="O44" s="1"/>
      <c r="P44" s="1"/>
      <c r="Q44" s="1"/>
    </row>
    <row r="45" spans="1:17" ht="15">
      <c r="A45" s="1"/>
      <c r="B45" s="1"/>
      <c r="C45" s="1"/>
      <c r="D45" s="1"/>
      <c r="E45" s="1"/>
      <c r="F45" s="1"/>
      <c r="G45" s="1"/>
      <c r="H45" s="1"/>
      <c r="I45" s="1"/>
      <c r="J45" s="1"/>
      <c r="K45" s="1"/>
      <c r="L45" s="1"/>
      <c r="M45" s="1"/>
      <c r="N45" s="1"/>
      <c r="O45" s="1"/>
      <c r="P45" s="1"/>
      <c r="Q45" s="1"/>
    </row>
    <row r="46" spans="1:17" ht="15">
      <c r="A46" s="1"/>
      <c r="B46" s="1"/>
      <c r="C46" s="1"/>
      <c r="D46" s="1"/>
      <c r="E46" s="1"/>
      <c r="F46" s="1"/>
      <c r="G46" s="1"/>
      <c r="H46" s="1"/>
      <c r="I46" s="1"/>
      <c r="J46" s="1"/>
      <c r="K46" s="1"/>
      <c r="L46" s="1"/>
      <c r="M46" s="1"/>
      <c r="N46" s="1"/>
      <c r="O46" s="1"/>
      <c r="P46" s="1"/>
      <c r="Q46" s="1"/>
    </row>
    <row r="47" spans="1:17" ht="15">
      <c r="A47" s="1"/>
      <c r="B47" s="1"/>
      <c r="C47" s="1"/>
      <c r="D47" s="1"/>
      <c r="E47" s="1"/>
      <c r="F47" s="1"/>
      <c r="G47" s="1"/>
      <c r="H47" s="1"/>
      <c r="I47" s="1"/>
      <c r="J47" s="1"/>
      <c r="K47" s="1"/>
      <c r="L47" s="1"/>
      <c r="M47" s="1"/>
      <c r="N47" s="1"/>
      <c r="O47" s="1"/>
      <c r="P47" s="1"/>
      <c r="Q47" s="1"/>
    </row>
    <row r="48" spans="1:17" ht="15">
      <c r="A48" s="1"/>
      <c r="B48" s="1"/>
      <c r="C48" s="1"/>
      <c r="D48" s="1"/>
      <c r="E48" s="1"/>
      <c r="F48" s="1"/>
      <c r="G48" s="1"/>
      <c r="H48" s="1"/>
      <c r="I48" s="1"/>
      <c r="J48" s="1"/>
      <c r="K48" s="1"/>
      <c r="L48" s="1"/>
      <c r="M48" s="1"/>
      <c r="N48" s="1"/>
      <c r="O48" s="1"/>
      <c r="P48" s="1"/>
      <c r="Q48" s="1"/>
    </row>
    <row r="49" spans="1:17" ht="15">
      <c r="A49" s="1"/>
      <c r="B49" s="1"/>
      <c r="C49" s="1"/>
      <c r="D49" s="1"/>
      <c r="E49" s="1"/>
      <c r="F49" s="1"/>
      <c r="G49" s="1"/>
      <c r="H49" s="1"/>
      <c r="I49" s="1"/>
      <c r="J49" s="1"/>
      <c r="K49" s="1"/>
      <c r="L49" s="1"/>
      <c r="M49" s="1"/>
      <c r="N49" s="1"/>
      <c r="O49" s="1"/>
      <c r="P49" s="1"/>
      <c r="Q49" s="1"/>
    </row>
    <row r="50" spans="1:17" ht="15">
      <c r="A50" s="1"/>
      <c r="B50" s="1"/>
      <c r="C50" s="1"/>
      <c r="D50" s="1"/>
      <c r="E50" s="1"/>
      <c r="F50" s="1"/>
      <c r="G50" s="1"/>
      <c r="H50" s="1"/>
      <c r="I50" s="1"/>
      <c r="J50" s="1"/>
      <c r="K50" s="1"/>
      <c r="L50" s="1"/>
      <c r="M50" s="1"/>
      <c r="N50" s="1"/>
      <c r="O50" s="1"/>
      <c r="P50" s="1"/>
      <c r="Q50" s="1"/>
    </row>
    <row r="51" spans="1:17" ht="15">
      <c r="A51" s="1"/>
      <c r="B51" s="1"/>
      <c r="C51" s="1"/>
      <c r="D51" s="1"/>
      <c r="E51" s="1"/>
      <c r="F51" s="1"/>
      <c r="G51" s="1"/>
      <c r="H51" s="1"/>
      <c r="I51" s="1"/>
      <c r="J51" s="1"/>
      <c r="K51" s="1"/>
      <c r="L51" s="1"/>
      <c r="M51" s="1"/>
      <c r="N51" s="1"/>
      <c r="O51" s="1"/>
      <c r="P51" s="1"/>
      <c r="Q51" s="1"/>
    </row>
    <row r="52" spans="1:17" ht="15">
      <c r="A52" s="1"/>
      <c r="B52" s="1"/>
      <c r="C52" s="1"/>
      <c r="D52" s="1"/>
      <c r="E52" s="1"/>
      <c r="F52" s="1"/>
      <c r="G52" s="1"/>
      <c r="H52" s="1"/>
      <c r="I52" s="1"/>
      <c r="J52" s="1"/>
      <c r="K52" s="1"/>
      <c r="L52" s="1"/>
      <c r="M52" s="1"/>
      <c r="N52" s="1"/>
      <c r="O52" s="1"/>
      <c r="P52" s="1"/>
      <c r="Q52" s="1"/>
    </row>
    <row r="53" spans="1:17" ht="15">
      <c r="A53" s="1"/>
      <c r="B53" s="1"/>
      <c r="C53" s="1"/>
      <c r="D53" s="1"/>
      <c r="E53" s="1"/>
      <c r="F53" s="1"/>
      <c r="G53" s="1"/>
      <c r="H53" s="1"/>
      <c r="I53" s="1"/>
      <c r="J53" s="1"/>
      <c r="K53" s="1"/>
      <c r="L53" s="1"/>
      <c r="M53" s="1"/>
      <c r="N53" s="1"/>
      <c r="O53" s="1"/>
      <c r="P53" s="1"/>
      <c r="Q53" s="1"/>
    </row>
    <row r="54" spans="1:17" ht="15">
      <c r="A54" s="1"/>
      <c r="B54" s="1"/>
      <c r="C54" s="1"/>
      <c r="D54" s="1"/>
      <c r="E54" s="1"/>
      <c r="F54" s="1"/>
      <c r="G54" s="1"/>
      <c r="H54" s="1"/>
      <c r="I54" s="1"/>
      <c r="J54" s="1"/>
      <c r="K54" s="1"/>
      <c r="L54" s="1"/>
      <c r="M54" s="1"/>
      <c r="O54" s="1"/>
      <c r="P54" s="1"/>
      <c r="Q54" s="1"/>
    </row>
    <row r="55" spans="1:17" ht="15">
      <c r="A55" s="1"/>
      <c r="B55" s="1"/>
      <c r="C55" s="1"/>
      <c r="D55" s="1"/>
      <c r="E55" s="1"/>
      <c r="F55" s="1"/>
      <c r="G55" s="1"/>
      <c r="H55" s="1"/>
      <c r="I55" s="1"/>
      <c r="J55" s="1"/>
      <c r="K55" s="1"/>
      <c r="L55" s="1"/>
      <c r="M55" s="1"/>
      <c r="O55" s="1"/>
      <c r="P55" s="1"/>
      <c r="Q55" s="1"/>
    </row>
    <row r="56" spans="1:17" ht="15">
      <c r="A56" s="1"/>
      <c r="B56" s="1"/>
      <c r="C56" s="1"/>
      <c r="D56" s="1"/>
      <c r="E56" s="1"/>
      <c r="F56" s="1"/>
      <c r="G56" s="1"/>
      <c r="H56" s="1"/>
      <c r="O56" s="1"/>
      <c r="P56" s="1"/>
      <c r="Q56" s="1"/>
    </row>
  </sheetData>
  <mergeCells count="10">
    <mergeCell ref="D1:E2"/>
    <mergeCell ref="J3:L4"/>
    <mergeCell ref="A4:G20"/>
    <mergeCell ref="I7:M7"/>
    <mergeCell ref="I9:L9"/>
    <mergeCell ref="I11:J11"/>
    <mergeCell ref="I13:K13"/>
    <mergeCell ref="I15:K15"/>
    <mergeCell ref="I17:J17"/>
    <mergeCell ref="I18:K18"/>
  </mergeCells>
  <hyperlinks>
    <hyperlink ref="I7" location="'I.Organisation IV'!A1" display="I. CARACTERISTIQUES DE L'ETABLISSEMENT ET ORGANISATION DE L'IDENTITOVIGILANCE"/>
    <hyperlink ref="I9" location="'II.Création identités'!A1" display="II. ACCUEIL DU PATIENT ET CREATION DES IDENTITES"/>
    <hyperlink ref="I11" location="'III.Modification identités'!A1" display="III. MODIFICATION DES IDENTITES"/>
    <hyperlink ref="I13" location="'IV.Vérification identités'!A1" display="IV. VERIFICATION DE L'IDENTITE DU PATIENT"/>
    <hyperlink ref="I15" location="'V. Qualité complétude identités'!A1" display="V. QUALITE ET COMPLETUDE DES IDENTITES"/>
    <hyperlink ref="I17" location="'VI. Gestion identités'!A1" display="VI. GESTION DES IDENTITES"/>
    <hyperlink ref="I18" location="'VII. Etat des lieux SI'!A1" display="VII. ETAT DES LIEUX DU SYSTÈME D'INFORMATION"/>
    <hyperlink ref="I19" location="'PLAN ACTION'!A1" display="PLAN D'ACTIONS"/>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L55"/>
  <sheetViews>
    <sheetView zoomScale="90" zoomScaleNormal="90" zoomScaleSheetLayoutView="89" workbookViewId="0" topLeftCell="A1">
      <selection activeCell="B4" sqref="B4"/>
    </sheetView>
  </sheetViews>
  <sheetFormatPr defaultColWidth="11.421875" defaultRowHeight="15"/>
  <cols>
    <col min="2" max="12" width="13.57421875" style="0" customWidth="1"/>
    <col min="13" max="13" width="14.421875" style="0" bestFit="1" customWidth="1"/>
    <col min="14" max="14" width="13.8515625" style="1" customWidth="1"/>
    <col min="15" max="38" width="10.8515625" style="1" customWidth="1"/>
  </cols>
  <sheetData>
    <row r="1" spans="1:15" ht="14.5" customHeight="1">
      <c r="A1" s="57"/>
      <c r="B1" s="110" t="s">
        <v>0</v>
      </c>
      <c r="C1" s="110"/>
      <c r="D1" s="110"/>
      <c r="E1" s="110"/>
      <c r="F1" s="110"/>
      <c r="G1" s="110"/>
      <c r="H1" s="110"/>
      <c r="I1" s="110"/>
      <c r="J1" s="110"/>
      <c r="K1" s="110"/>
      <c r="L1" s="110"/>
      <c r="M1" s="110"/>
      <c r="O1" s="63"/>
    </row>
    <row r="2" spans="1:15" ht="14.5" customHeight="1">
      <c r="A2" s="1"/>
      <c r="B2" s="110"/>
      <c r="C2" s="110"/>
      <c r="D2" s="110"/>
      <c r="E2" s="110"/>
      <c r="F2" s="110"/>
      <c r="G2" s="110"/>
      <c r="H2" s="110"/>
      <c r="I2" s="110"/>
      <c r="J2" s="110"/>
      <c r="K2" s="110"/>
      <c r="L2" s="110"/>
      <c r="M2" s="110"/>
      <c r="N2" s="63"/>
      <c r="O2" s="63"/>
    </row>
    <row r="3" spans="13:15" s="1" customFormat="1" ht="15">
      <c r="M3" s="63" t="s">
        <v>11</v>
      </c>
      <c r="N3" s="63"/>
      <c r="O3" s="63"/>
    </row>
    <row r="4" spans="13:15" s="1" customFormat="1" ht="12" customHeight="1">
      <c r="M4" s="63"/>
      <c r="N4" s="41"/>
      <c r="O4" s="41"/>
    </row>
    <row r="5" spans="3:17" s="1" customFormat="1" ht="32.15" customHeight="1">
      <c r="C5" s="144" t="s">
        <v>12</v>
      </c>
      <c r="D5" s="144"/>
      <c r="E5" s="144"/>
      <c r="F5" s="144"/>
      <c r="I5" s="118" t="s">
        <v>13</v>
      </c>
      <c r="J5" s="118"/>
      <c r="K5" s="118"/>
      <c r="L5" s="118"/>
      <c r="P5" s="41"/>
      <c r="Q5" s="41"/>
    </row>
    <row r="6" spans="3:17" s="1" customFormat="1" ht="44.15" customHeight="1">
      <c r="C6" s="145" t="s">
        <v>14</v>
      </c>
      <c r="D6" s="146"/>
      <c r="E6" s="146"/>
      <c r="F6" s="147"/>
      <c r="I6" s="119" t="s">
        <v>15</v>
      </c>
      <c r="J6" s="120"/>
      <c r="K6" s="120"/>
      <c r="L6" s="121"/>
      <c r="P6" s="41"/>
      <c r="Q6" s="41"/>
    </row>
    <row r="7" spans="1:38" ht="27.65" customHeight="1">
      <c r="A7" s="1"/>
      <c r="B7" s="1"/>
      <c r="C7" s="148"/>
      <c r="D7" s="149"/>
      <c r="E7" s="149"/>
      <c r="F7" s="150"/>
      <c r="G7" s="1"/>
      <c r="H7" s="1"/>
      <c r="I7" s="122"/>
      <c r="J7" s="123"/>
      <c r="K7" s="123"/>
      <c r="L7" s="124"/>
      <c r="M7" s="1"/>
      <c r="Z7"/>
      <c r="AA7"/>
      <c r="AB7"/>
      <c r="AC7"/>
      <c r="AD7"/>
      <c r="AE7"/>
      <c r="AF7"/>
      <c r="AG7"/>
      <c r="AH7"/>
      <c r="AI7"/>
      <c r="AJ7"/>
      <c r="AK7"/>
      <c r="AL7"/>
    </row>
    <row r="8" spans="1:38" ht="14.5" customHeight="1">
      <c r="A8" s="1"/>
      <c r="B8" s="1"/>
      <c r="C8" s="1"/>
      <c r="D8" s="1"/>
      <c r="E8" s="1"/>
      <c r="F8" s="1"/>
      <c r="G8" s="1"/>
      <c r="H8" s="1"/>
      <c r="I8" s="1"/>
      <c r="J8" s="1"/>
      <c r="K8" s="1"/>
      <c r="L8" s="1"/>
      <c r="M8" s="1"/>
      <c r="X8"/>
      <c r="Y8"/>
      <c r="Z8"/>
      <c r="AA8"/>
      <c r="AB8"/>
      <c r="AC8"/>
      <c r="AD8"/>
      <c r="AE8"/>
      <c r="AF8"/>
      <c r="AG8"/>
      <c r="AH8"/>
      <c r="AI8"/>
      <c r="AJ8"/>
      <c r="AK8"/>
      <c r="AL8"/>
    </row>
    <row r="9" spans="1:38" ht="15">
      <c r="A9" s="1"/>
      <c r="B9" s="1"/>
      <c r="C9" s="1"/>
      <c r="D9" s="1"/>
      <c r="E9" s="1"/>
      <c r="F9" s="1"/>
      <c r="G9" s="1"/>
      <c r="H9" s="1"/>
      <c r="I9" s="1"/>
      <c r="J9" s="1"/>
      <c r="K9" s="1"/>
      <c r="L9" s="1"/>
      <c r="M9" s="1"/>
      <c r="X9"/>
      <c r="Y9"/>
      <c r="Z9"/>
      <c r="AA9"/>
      <c r="AB9"/>
      <c r="AC9"/>
      <c r="AD9"/>
      <c r="AE9"/>
      <c r="AF9"/>
      <c r="AG9"/>
      <c r="AH9"/>
      <c r="AI9"/>
      <c r="AJ9"/>
      <c r="AK9"/>
      <c r="AL9"/>
    </row>
    <row r="10" spans="1:38" ht="32.15" customHeight="1">
      <c r="A10" s="1"/>
      <c r="B10" s="1"/>
      <c r="C10" s="142" t="s">
        <v>16</v>
      </c>
      <c r="D10" s="142"/>
      <c r="E10" s="142"/>
      <c r="F10" s="142"/>
      <c r="G10" s="1"/>
      <c r="H10" s="1"/>
      <c r="I10" s="143" t="s">
        <v>17</v>
      </c>
      <c r="J10" s="143"/>
      <c r="K10" s="143"/>
      <c r="L10" s="143"/>
      <c r="M10" s="1"/>
      <c r="X10"/>
      <c r="Y10"/>
      <c r="Z10"/>
      <c r="AA10"/>
      <c r="AB10"/>
      <c r="AC10"/>
      <c r="AD10"/>
      <c r="AE10"/>
      <c r="AF10"/>
      <c r="AG10"/>
      <c r="AH10"/>
      <c r="AI10"/>
      <c r="AJ10"/>
      <c r="AK10"/>
      <c r="AL10"/>
    </row>
    <row r="11" spans="1:38" ht="14.5" customHeight="1">
      <c r="A11" s="1"/>
      <c r="B11" s="1"/>
      <c r="C11" s="125" t="s">
        <v>18</v>
      </c>
      <c r="D11" s="126"/>
      <c r="E11" s="126"/>
      <c r="F11" s="127"/>
      <c r="G11" s="1"/>
      <c r="H11" s="1"/>
      <c r="I11" s="135" t="s">
        <v>19</v>
      </c>
      <c r="J11" s="136"/>
      <c r="K11" s="136"/>
      <c r="L11" s="137"/>
      <c r="M11" s="1"/>
      <c r="X11"/>
      <c r="Y11"/>
      <c r="Z11"/>
      <c r="AA11"/>
      <c r="AB11"/>
      <c r="AC11"/>
      <c r="AD11"/>
      <c r="AE11"/>
      <c r="AF11"/>
      <c r="AG11"/>
      <c r="AH11"/>
      <c r="AI11"/>
      <c r="AJ11"/>
      <c r="AK11"/>
      <c r="AL11"/>
    </row>
    <row r="12" spans="1:38" ht="15">
      <c r="A12" s="1"/>
      <c r="B12" s="1"/>
      <c r="C12" s="128"/>
      <c r="D12" s="129"/>
      <c r="E12" s="129"/>
      <c r="F12" s="130"/>
      <c r="G12" s="1"/>
      <c r="H12" s="1"/>
      <c r="I12" s="138"/>
      <c r="J12" s="139"/>
      <c r="K12" s="139"/>
      <c r="L12" s="140"/>
      <c r="M12" s="1"/>
      <c r="X12"/>
      <c r="Y12"/>
      <c r="Z12"/>
      <c r="AA12"/>
      <c r="AB12"/>
      <c r="AC12"/>
      <c r="AD12"/>
      <c r="AE12"/>
      <c r="AF12"/>
      <c r="AG12"/>
      <c r="AH12"/>
      <c r="AI12"/>
      <c r="AJ12"/>
      <c r="AK12"/>
      <c r="AL12"/>
    </row>
    <row r="13" spans="1:38" ht="19.5" customHeight="1">
      <c r="A13" s="1"/>
      <c r="B13" s="1"/>
      <c r="C13" s="60"/>
      <c r="D13" s="134" t="s">
        <v>20</v>
      </c>
      <c r="E13" s="134"/>
      <c r="F13" s="61"/>
      <c r="G13" s="1"/>
      <c r="H13" s="1"/>
      <c r="I13" s="138"/>
      <c r="J13" s="139"/>
      <c r="K13" s="139"/>
      <c r="L13" s="140"/>
      <c r="M13" s="1"/>
      <c r="X13"/>
      <c r="Y13"/>
      <c r="Z13"/>
      <c r="AA13"/>
      <c r="AB13"/>
      <c r="AC13"/>
      <c r="AD13"/>
      <c r="AE13"/>
      <c r="AF13"/>
      <c r="AG13"/>
      <c r="AH13"/>
      <c r="AI13"/>
      <c r="AJ13"/>
      <c r="AK13"/>
      <c r="AL13"/>
    </row>
    <row r="14" spans="1:38" ht="15">
      <c r="A14" s="1"/>
      <c r="B14" s="1"/>
      <c r="C14" s="131"/>
      <c r="D14" s="132"/>
      <c r="E14" s="132"/>
      <c r="F14" s="133"/>
      <c r="G14" s="1"/>
      <c r="H14" s="1"/>
      <c r="I14" s="58"/>
      <c r="J14" s="141" t="s">
        <v>20</v>
      </c>
      <c r="K14" s="141"/>
      <c r="L14" s="59"/>
      <c r="M14" s="1"/>
      <c r="X14"/>
      <c r="Y14"/>
      <c r="Z14"/>
      <c r="AA14"/>
      <c r="AB14"/>
      <c r="AC14"/>
      <c r="AD14"/>
      <c r="AE14"/>
      <c r="AF14"/>
      <c r="AG14"/>
      <c r="AH14"/>
      <c r="AI14"/>
      <c r="AJ14"/>
      <c r="AK14"/>
      <c r="AL14"/>
    </row>
    <row r="15" spans="1:38" ht="14.5" customHeight="1">
      <c r="A15" s="1"/>
      <c r="B15" s="1"/>
      <c r="C15" s="1"/>
      <c r="D15" s="1"/>
      <c r="E15" s="1"/>
      <c r="F15" s="1"/>
      <c r="G15" s="1"/>
      <c r="H15" s="1"/>
      <c r="I15" s="1"/>
      <c r="J15" s="1"/>
      <c r="K15" s="1"/>
      <c r="L15" s="1"/>
      <c r="M15" s="1"/>
      <c r="X15"/>
      <c r="Y15"/>
      <c r="Z15"/>
      <c r="AA15"/>
      <c r="AB15"/>
      <c r="AC15"/>
      <c r="AD15"/>
      <c r="AE15"/>
      <c r="AF15"/>
      <c r="AG15"/>
      <c r="AH15"/>
      <c r="AI15"/>
      <c r="AJ15"/>
      <c r="AK15"/>
      <c r="AL15"/>
    </row>
    <row r="16" spans="1:38" ht="14.5" customHeight="1">
      <c r="A16" s="1"/>
      <c r="B16" s="1"/>
      <c r="C16" s="1"/>
      <c r="D16" s="1"/>
      <c r="E16" s="1"/>
      <c r="F16" s="1"/>
      <c r="G16" s="1"/>
      <c r="H16" s="1"/>
      <c r="I16" s="1"/>
      <c r="J16" s="1"/>
      <c r="K16" s="1"/>
      <c r="L16" s="1"/>
      <c r="M16" s="1"/>
      <c r="X16"/>
      <c r="Y16"/>
      <c r="Z16"/>
      <c r="AA16"/>
      <c r="AB16"/>
      <c r="AC16"/>
      <c r="AD16"/>
      <c r="AE16"/>
      <c r="AF16"/>
      <c r="AG16"/>
      <c r="AH16"/>
      <c r="AI16"/>
      <c r="AJ16"/>
      <c r="AK16"/>
      <c r="AL16"/>
    </row>
    <row r="17" spans="1:38" ht="15">
      <c r="A17" s="1"/>
      <c r="B17" s="1"/>
      <c r="C17" s="1"/>
      <c r="D17" s="1"/>
      <c r="E17" s="1"/>
      <c r="F17" s="1"/>
      <c r="G17" s="1"/>
      <c r="H17" s="1"/>
      <c r="I17" s="1"/>
      <c r="J17" s="1"/>
      <c r="K17" s="1"/>
      <c r="L17" s="1"/>
      <c r="M17" s="1"/>
      <c r="X17"/>
      <c r="Y17"/>
      <c r="Z17"/>
      <c r="AA17"/>
      <c r="AB17"/>
      <c r="AC17"/>
      <c r="AD17"/>
      <c r="AE17"/>
      <c r="AF17"/>
      <c r="AG17"/>
      <c r="AH17"/>
      <c r="AI17"/>
      <c r="AJ17"/>
      <c r="AK17"/>
      <c r="AL17"/>
    </row>
    <row r="18" spans="1:38" ht="15">
      <c r="A18" s="1"/>
      <c r="B18" s="1"/>
      <c r="C18" s="1"/>
      <c r="D18" s="1"/>
      <c r="E18" s="1"/>
      <c r="F18" s="1"/>
      <c r="G18" s="1"/>
      <c r="H18" s="1"/>
      <c r="I18" s="1"/>
      <c r="J18" s="1"/>
      <c r="K18" s="1"/>
      <c r="L18" s="1"/>
      <c r="M18" s="1"/>
      <c r="X18"/>
      <c r="Y18"/>
      <c r="Z18"/>
      <c r="AA18"/>
      <c r="AB18"/>
      <c r="AC18"/>
      <c r="AD18"/>
      <c r="AE18"/>
      <c r="AF18"/>
      <c r="AG18"/>
      <c r="AH18"/>
      <c r="AI18"/>
      <c r="AJ18"/>
      <c r="AK18"/>
      <c r="AL18"/>
    </row>
    <row r="19" spans="1:38" ht="14.5" customHeight="1">
      <c r="A19" s="1"/>
      <c r="B19" s="1"/>
      <c r="C19" s="1"/>
      <c r="D19" s="1"/>
      <c r="E19" s="1"/>
      <c r="F19" s="1"/>
      <c r="G19" s="1"/>
      <c r="H19" s="1"/>
      <c r="I19" s="1"/>
      <c r="J19" s="1"/>
      <c r="K19" s="1"/>
      <c r="L19" s="1"/>
      <c r="M19" s="1"/>
      <c r="X19"/>
      <c r="Y19"/>
      <c r="Z19"/>
      <c r="AA19"/>
      <c r="AB19"/>
      <c r="AC19"/>
      <c r="AD19"/>
      <c r="AE19"/>
      <c r="AF19"/>
      <c r="AG19"/>
      <c r="AH19"/>
      <c r="AI19"/>
      <c r="AJ19"/>
      <c r="AK19"/>
      <c r="AL19"/>
    </row>
    <row r="20" spans="1:38" ht="14.5" customHeight="1">
      <c r="A20" s="1"/>
      <c r="B20" s="1"/>
      <c r="C20" s="1"/>
      <c r="D20" s="1"/>
      <c r="E20" s="1"/>
      <c r="F20" s="1"/>
      <c r="G20" s="1"/>
      <c r="H20" s="1"/>
      <c r="I20" s="1"/>
      <c r="J20" s="1"/>
      <c r="K20" s="1"/>
      <c r="L20" s="1"/>
      <c r="M20" s="1"/>
      <c r="X20"/>
      <c r="Y20"/>
      <c r="Z20"/>
      <c r="AA20"/>
      <c r="AB20"/>
      <c r="AC20"/>
      <c r="AD20"/>
      <c r="AE20"/>
      <c r="AF20"/>
      <c r="AG20"/>
      <c r="AH20"/>
      <c r="AI20"/>
      <c r="AJ20"/>
      <c r="AK20"/>
      <c r="AL20"/>
    </row>
    <row r="21" spans="1:38" ht="14.5" customHeight="1">
      <c r="A21" s="1"/>
      <c r="B21" s="1"/>
      <c r="C21" s="1"/>
      <c r="D21" s="1"/>
      <c r="E21" s="1"/>
      <c r="F21" s="1"/>
      <c r="G21" s="1"/>
      <c r="H21" s="1"/>
      <c r="I21" s="1"/>
      <c r="J21" s="1"/>
      <c r="K21" s="1"/>
      <c r="L21" s="1"/>
      <c r="M21" s="1"/>
      <c r="X21"/>
      <c r="Y21"/>
      <c r="Z21"/>
      <c r="AA21"/>
      <c r="AB21"/>
      <c r="AC21"/>
      <c r="AD21"/>
      <c r="AE21"/>
      <c r="AF21"/>
      <c r="AG21"/>
      <c r="AH21"/>
      <c r="AI21"/>
      <c r="AJ21"/>
      <c r="AK21"/>
      <c r="AL21"/>
    </row>
    <row r="22" spans="1:38" ht="14.5" customHeight="1">
      <c r="A22" s="1"/>
      <c r="B22" s="1"/>
      <c r="C22" s="1"/>
      <c r="D22" s="1"/>
      <c r="E22" s="1"/>
      <c r="F22" s="1"/>
      <c r="G22" s="1"/>
      <c r="H22" s="1"/>
      <c r="I22" s="1"/>
      <c r="J22" s="1"/>
      <c r="K22" s="1"/>
      <c r="L22" s="1"/>
      <c r="M22" s="1"/>
      <c r="X22"/>
      <c r="Y22"/>
      <c r="Z22"/>
      <c r="AA22"/>
      <c r="AB22"/>
      <c r="AC22"/>
      <c r="AD22"/>
      <c r="AE22"/>
      <c r="AF22"/>
      <c r="AG22"/>
      <c r="AH22"/>
      <c r="AI22"/>
      <c r="AJ22"/>
      <c r="AK22"/>
      <c r="AL22"/>
    </row>
    <row r="23" spans="1:13" ht="14.5" customHeight="1">
      <c r="A23" s="34"/>
      <c r="B23" s="34"/>
      <c r="C23" s="34"/>
      <c r="D23" s="34"/>
      <c r="E23" s="34"/>
      <c r="F23" s="34"/>
      <c r="G23" s="34"/>
      <c r="H23" s="34"/>
      <c r="I23" s="1"/>
      <c r="J23" s="1"/>
      <c r="K23" s="1"/>
      <c r="L23" s="1"/>
      <c r="M23" s="1"/>
    </row>
    <row r="24" spans="1:13" ht="14.5" customHeight="1">
      <c r="A24" s="34"/>
      <c r="B24" s="34"/>
      <c r="C24" s="34"/>
      <c r="D24" s="34"/>
      <c r="E24" s="34"/>
      <c r="F24" s="34"/>
      <c r="G24" s="34"/>
      <c r="H24" s="34"/>
      <c r="I24" s="1"/>
      <c r="J24" s="1"/>
      <c r="K24" s="1"/>
      <c r="L24" s="1"/>
      <c r="M24" s="1"/>
    </row>
    <row r="25" spans="1:13" ht="15">
      <c r="A25" s="1"/>
      <c r="B25" s="1"/>
      <c r="C25" s="1"/>
      <c r="D25" s="1"/>
      <c r="E25" s="1"/>
      <c r="F25" s="1"/>
      <c r="G25" s="1"/>
      <c r="H25" s="1"/>
      <c r="I25" s="1"/>
      <c r="J25" s="1"/>
      <c r="K25" s="1"/>
      <c r="L25" s="1"/>
      <c r="M25" s="1"/>
    </row>
    <row r="26" spans="1:13" ht="1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5">
      <c r="A41" s="1"/>
      <c r="B41" s="1"/>
      <c r="C41" s="1"/>
      <c r="D41" s="1"/>
      <c r="E41" s="1"/>
      <c r="F41" s="1"/>
      <c r="G41" s="1"/>
      <c r="H41" s="1"/>
      <c r="I41" s="1"/>
      <c r="J41" s="1"/>
      <c r="K41" s="1"/>
      <c r="L41" s="1"/>
      <c r="M41" s="1"/>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15">
      <c r="A47" s="1"/>
      <c r="B47" s="1"/>
      <c r="C47" s="1"/>
      <c r="D47" s="1"/>
      <c r="E47" s="1"/>
      <c r="F47" s="1"/>
      <c r="G47" s="1"/>
      <c r="H47" s="1"/>
      <c r="I47" s="1"/>
      <c r="J47" s="1"/>
      <c r="K47" s="1"/>
      <c r="L47" s="1"/>
      <c r="M47" s="1"/>
    </row>
    <row r="48" spans="1:13" ht="15">
      <c r="A48" s="1"/>
      <c r="B48" s="1"/>
      <c r="C48" s="1"/>
      <c r="D48" s="1"/>
      <c r="E48" s="1"/>
      <c r="F48" s="1"/>
      <c r="G48" s="1"/>
      <c r="H48" s="1"/>
      <c r="I48" s="1"/>
      <c r="J48" s="1"/>
      <c r="K48" s="1"/>
      <c r="L48" s="1"/>
      <c r="M48" s="1"/>
    </row>
    <row r="49" spans="1:13" ht="15">
      <c r="A49" s="1"/>
      <c r="B49" s="1"/>
      <c r="C49" s="1"/>
      <c r="D49" s="1"/>
      <c r="E49" s="1"/>
      <c r="F49" s="1"/>
      <c r="G49" s="1"/>
      <c r="H49" s="1"/>
      <c r="I49" s="1"/>
      <c r="K49" s="1"/>
      <c r="L49" s="1"/>
      <c r="M49" s="1"/>
    </row>
    <row r="50" spans="1:13" ht="15">
      <c r="A50" s="1"/>
      <c r="B50" s="1"/>
      <c r="C50" s="1"/>
      <c r="D50" s="1"/>
      <c r="E50" s="1"/>
      <c r="F50" s="1"/>
      <c r="G50" s="1"/>
      <c r="H50" s="1"/>
      <c r="I50" s="1"/>
      <c r="K50" s="1"/>
      <c r="L50" s="1"/>
      <c r="M50" s="1"/>
    </row>
    <row r="51" spans="1:13" ht="15">
      <c r="A51" s="1"/>
      <c r="B51" s="1"/>
      <c r="C51" s="1"/>
      <c r="D51" s="1"/>
      <c r="E51" s="1"/>
      <c r="F51" s="1"/>
      <c r="G51" s="1"/>
      <c r="H51" s="1"/>
      <c r="I51" s="1"/>
      <c r="K51" s="1"/>
      <c r="L51" s="1"/>
      <c r="M51" s="1"/>
    </row>
    <row r="52" spans="1:9" ht="15">
      <c r="A52" s="1"/>
      <c r="B52" s="1"/>
      <c r="C52" s="1"/>
      <c r="D52" s="1"/>
      <c r="E52" s="1"/>
      <c r="F52" s="1"/>
      <c r="G52" s="1"/>
      <c r="H52" s="1"/>
      <c r="I52" s="1"/>
    </row>
    <row r="53" spans="1:9" ht="15">
      <c r="A53" s="1"/>
      <c r="B53" s="1"/>
      <c r="C53" s="1"/>
      <c r="D53" s="1"/>
      <c r="E53" s="1"/>
      <c r="F53" s="1"/>
      <c r="G53" s="1"/>
      <c r="H53" s="1"/>
      <c r="I53" s="1"/>
    </row>
    <row r="54" spans="1:9" ht="15">
      <c r="A54" s="1"/>
      <c r="B54" s="1"/>
      <c r="C54" s="1"/>
      <c r="D54" s="1"/>
      <c r="E54" s="1"/>
      <c r="F54" s="1"/>
      <c r="G54" s="1"/>
      <c r="H54" s="1"/>
      <c r="I54" s="1"/>
    </row>
    <row r="55" spans="1:9" ht="15">
      <c r="A55" s="1"/>
      <c r="B55" s="1"/>
      <c r="C55" s="1"/>
      <c r="D55" s="1"/>
      <c r="E55" s="1"/>
      <c r="F55" s="1"/>
      <c r="G55" s="1"/>
      <c r="H55" s="1"/>
      <c r="I55" s="1"/>
    </row>
  </sheetData>
  <mergeCells count="12">
    <mergeCell ref="B1:M2"/>
    <mergeCell ref="I5:L5"/>
    <mergeCell ref="I6:L7"/>
    <mergeCell ref="C11:F12"/>
    <mergeCell ref="C14:F14"/>
    <mergeCell ref="D13:E13"/>
    <mergeCell ref="I11:L13"/>
    <mergeCell ref="J14:K14"/>
    <mergeCell ref="C10:F10"/>
    <mergeCell ref="I10:L10"/>
    <mergeCell ref="C5:F5"/>
    <mergeCell ref="C6:F7"/>
  </mergeCells>
  <hyperlinks>
    <hyperlink ref="J14:K14" r:id="rId1" display="ici"/>
    <hyperlink ref="D13:E13" r:id="rId2" display="ici"/>
  </hyperlinks>
  <printOptions/>
  <pageMargins left="0.7" right="0.7" top="0.75" bottom="0.75" header="0.3" footer="0.3"/>
  <pageSetup horizontalDpi="300" verticalDpi="300" orientation="portrait" paperSize="9"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0"/>
  <sheetViews>
    <sheetView tabSelected="1" zoomScale="90" zoomScaleNormal="90" workbookViewId="0" topLeftCell="A1">
      <pane xSplit="3" ySplit="5" topLeftCell="D38" activePane="bottomRight" state="frozen"/>
      <selection pane="topRight" activeCell="D1" sqref="D1"/>
      <selection pane="bottomLeft" activeCell="A6" sqref="A6"/>
      <selection pane="bottomRight" activeCell="S40" sqref="S40:U40"/>
    </sheetView>
  </sheetViews>
  <sheetFormatPr defaultColWidth="10.8515625" defaultRowHeight="15"/>
  <cols>
    <col min="1" max="1" width="3.00390625" style="44" customWidth="1"/>
    <col min="2" max="3" width="10.8515625" style="44" customWidth="1"/>
    <col min="4" max="4" width="2.57421875" style="44" customWidth="1"/>
    <col min="5" max="5" width="9.421875" style="45" customWidth="1"/>
    <col min="6" max="6" width="10.421875" style="45" customWidth="1"/>
    <col min="7" max="7" width="9.28125" style="45" customWidth="1"/>
    <col min="8" max="8" width="3.28125" style="45" customWidth="1"/>
    <col min="9" max="9" width="3.140625" style="45" customWidth="1"/>
    <col min="10" max="10" width="18.57421875" style="45" customWidth="1"/>
    <col min="11" max="11" width="10.8515625" style="45" customWidth="1"/>
    <col min="12" max="14" width="10.8515625" style="44" customWidth="1"/>
    <col min="15" max="16" width="11.57421875" style="44" customWidth="1"/>
    <col min="17" max="17" width="3.7109375" style="44" customWidth="1"/>
    <col min="18" max="18" width="1.8515625" style="44" customWidth="1"/>
    <col min="19" max="19" width="13.28125" style="44" customWidth="1"/>
    <col min="20" max="20" width="10.8515625" style="44" customWidth="1"/>
    <col min="21" max="21" width="17.7109375" style="44" customWidth="1"/>
    <col min="22" max="22" width="26.140625" style="44" customWidth="1"/>
    <col min="23" max="37" width="10.8515625" style="44" customWidth="1"/>
    <col min="38" max="16384" width="10.8515625" style="45" customWidth="1"/>
  </cols>
  <sheetData>
    <row r="1" spans="5:11" ht="14.5" customHeight="1">
      <c r="E1" s="44"/>
      <c r="F1" s="44"/>
      <c r="G1" s="44"/>
      <c r="H1" s="44"/>
      <c r="I1" s="44"/>
      <c r="J1" s="44"/>
      <c r="K1" s="44"/>
    </row>
    <row r="2" spans="5:21" ht="6.65" customHeight="1">
      <c r="E2" s="151" t="s">
        <v>21</v>
      </c>
      <c r="F2" s="151"/>
      <c r="G2" s="151"/>
      <c r="H2" s="151"/>
      <c r="I2" s="151"/>
      <c r="J2" s="151"/>
      <c r="K2" s="151"/>
      <c r="L2" s="151"/>
      <c r="M2" s="151"/>
      <c r="N2" s="151"/>
      <c r="O2" s="151"/>
      <c r="P2" s="151"/>
      <c r="Q2" s="151"/>
      <c r="R2" s="151"/>
      <c r="S2" s="151"/>
      <c r="T2" s="151"/>
      <c r="U2" s="151"/>
    </row>
    <row r="3" spans="5:21" ht="19.5" customHeight="1">
      <c r="E3" s="151"/>
      <c r="F3" s="151"/>
      <c r="G3" s="151"/>
      <c r="H3" s="151"/>
      <c r="I3" s="151"/>
      <c r="J3" s="151"/>
      <c r="K3" s="151"/>
      <c r="L3" s="151"/>
      <c r="M3" s="151"/>
      <c r="N3" s="151"/>
      <c r="O3" s="151"/>
      <c r="P3" s="151"/>
      <c r="Q3" s="151"/>
      <c r="R3" s="151"/>
      <c r="S3" s="151"/>
      <c r="T3" s="151"/>
      <c r="U3" s="151"/>
    </row>
    <row r="4" spans="5:11" ht="15" customHeight="1">
      <c r="E4" s="44"/>
      <c r="F4" s="44"/>
      <c r="G4" s="44"/>
      <c r="H4" s="46"/>
      <c r="I4" s="44"/>
      <c r="J4" s="44"/>
      <c r="K4" s="44"/>
    </row>
    <row r="5" spans="2:24" s="47" customFormat="1" ht="18.65" customHeight="1">
      <c r="B5" s="163" t="s">
        <v>22</v>
      </c>
      <c r="C5" s="163"/>
      <c r="D5" s="46"/>
      <c r="E5" s="170" t="s">
        <v>23</v>
      </c>
      <c r="F5" s="170"/>
      <c r="G5" s="170"/>
      <c r="H5" s="46"/>
      <c r="I5" s="171" t="s">
        <v>24</v>
      </c>
      <c r="J5" s="171"/>
      <c r="K5" s="171"/>
      <c r="L5" s="171"/>
      <c r="M5" s="171"/>
      <c r="N5" s="171"/>
      <c r="O5" s="171"/>
      <c r="P5" s="69" t="s">
        <v>25</v>
      </c>
      <c r="Q5" s="44"/>
      <c r="R5" s="157" t="s">
        <v>26</v>
      </c>
      <c r="S5" s="157"/>
      <c r="T5" s="157"/>
      <c r="U5" s="157"/>
      <c r="V5" s="44"/>
      <c r="W5" s="44"/>
      <c r="X5" s="44"/>
    </row>
    <row r="6" spans="1:24" s="44" customFormat="1" ht="14.15" customHeight="1">
      <c r="A6" s="47"/>
      <c r="B6" s="46"/>
      <c r="C6" s="46"/>
      <c r="D6" s="46"/>
      <c r="E6" s="46"/>
      <c r="F6" s="46"/>
      <c r="G6" s="46"/>
      <c r="H6" s="46"/>
      <c r="I6" s="46"/>
      <c r="J6" s="48"/>
      <c r="K6" s="48"/>
      <c r="L6" s="48"/>
      <c r="M6" s="48"/>
      <c r="N6" s="48"/>
      <c r="O6" s="48"/>
      <c r="P6" s="48"/>
      <c r="Q6" s="48"/>
      <c r="R6" s="48"/>
      <c r="S6" s="48"/>
      <c r="T6" s="48"/>
      <c r="U6" s="48"/>
      <c r="V6" s="54"/>
      <c r="W6" s="48"/>
      <c r="X6" s="48"/>
    </row>
    <row r="7" spans="1:27" s="53" customFormat="1" ht="38.5" customHeight="1">
      <c r="A7" s="49"/>
      <c r="B7" s="172" t="s">
        <v>27</v>
      </c>
      <c r="C7" s="172"/>
      <c r="D7" s="50"/>
      <c r="E7" s="158" t="s">
        <v>28</v>
      </c>
      <c r="F7" s="158"/>
      <c r="G7" s="158"/>
      <c r="H7" s="50"/>
      <c r="I7" s="42"/>
      <c r="J7" s="152" t="s">
        <v>29</v>
      </c>
      <c r="K7" s="152"/>
      <c r="L7" s="152"/>
      <c r="M7" s="152"/>
      <c r="N7" s="152"/>
      <c r="O7" s="152"/>
      <c r="P7" s="70" t="s">
        <v>30</v>
      </c>
      <c r="Q7" s="42"/>
      <c r="R7" s="71"/>
      <c r="S7" s="162" t="s">
        <v>31</v>
      </c>
      <c r="T7" s="162"/>
      <c r="U7" s="162"/>
      <c r="V7" s="99"/>
      <c r="W7" s="52"/>
      <c r="X7" s="52"/>
      <c r="Y7" s="52"/>
      <c r="Z7" s="52"/>
      <c r="AA7" s="52"/>
    </row>
    <row r="8" spans="1:27" s="44" customFormat="1" ht="29.5" customHeight="1">
      <c r="A8" s="47"/>
      <c r="B8" s="172"/>
      <c r="C8" s="172"/>
      <c r="D8" s="46"/>
      <c r="E8" s="158"/>
      <c r="F8" s="158"/>
      <c r="G8" s="158"/>
      <c r="H8" s="46"/>
      <c r="I8" s="43"/>
      <c r="J8" s="155" t="s">
        <v>32</v>
      </c>
      <c r="K8" s="155"/>
      <c r="L8" s="155"/>
      <c r="M8" s="155"/>
      <c r="N8" s="155"/>
      <c r="O8" s="155"/>
      <c r="P8" s="70" t="s">
        <v>30</v>
      </c>
      <c r="Q8" s="43"/>
      <c r="R8" s="73"/>
      <c r="S8" s="160" t="s">
        <v>33</v>
      </c>
      <c r="T8" s="160"/>
      <c r="U8" s="160"/>
      <c r="V8" s="99"/>
      <c r="W8" s="55"/>
      <c r="X8" s="55"/>
      <c r="Y8" s="55"/>
      <c r="Z8" s="55"/>
      <c r="AA8" s="55"/>
    </row>
    <row r="9" spans="1:27" s="44" customFormat="1" ht="22" customHeight="1">
      <c r="A9" s="47"/>
      <c r="B9" s="172"/>
      <c r="C9" s="172"/>
      <c r="D9" s="46"/>
      <c r="E9" s="158"/>
      <c r="F9" s="158"/>
      <c r="G9" s="158"/>
      <c r="H9" s="46"/>
      <c r="I9" s="43"/>
      <c r="J9" s="68"/>
      <c r="K9" s="68"/>
      <c r="L9" s="68"/>
      <c r="M9" s="68"/>
      <c r="N9" s="68"/>
      <c r="O9" s="68"/>
      <c r="P9" s="68"/>
      <c r="Q9" s="43"/>
      <c r="R9" s="73"/>
      <c r="S9" s="72"/>
      <c r="T9" s="73"/>
      <c r="U9" s="73"/>
      <c r="V9" s="99"/>
      <c r="W9" s="55"/>
      <c r="X9" s="55"/>
      <c r="Y9" s="55"/>
      <c r="Z9" s="55"/>
      <c r="AA9" s="55"/>
    </row>
    <row r="10" spans="1:27" s="44" customFormat="1" ht="29.5" customHeight="1">
      <c r="A10" s="47"/>
      <c r="B10" s="172"/>
      <c r="C10" s="172"/>
      <c r="D10" s="46"/>
      <c r="E10" s="158"/>
      <c r="F10" s="158"/>
      <c r="G10" s="158"/>
      <c r="H10" s="46"/>
      <c r="I10" s="43"/>
      <c r="J10" s="166" t="s">
        <v>34</v>
      </c>
      <c r="K10" s="166"/>
      <c r="L10" s="166"/>
      <c r="M10" s="166"/>
      <c r="N10" s="166"/>
      <c r="O10" s="166"/>
      <c r="P10" s="70" t="s">
        <v>30</v>
      </c>
      <c r="Q10" s="43"/>
      <c r="R10" s="73"/>
      <c r="S10" s="160" t="s">
        <v>35</v>
      </c>
      <c r="T10" s="160"/>
      <c r="U10" s="160"/>
      <c r="V10" s="99"/>
      <c r="W10" s="55"/>
      <c r="X10" s="55"/>
      <c r="Y10" s="55"/>
      <c r="Z10" s="55"/>
      <c r="AA10" s="55"/>
    </row>
    <row r="11" spans="1:27" s="44" customFormat="1" ht="21.65" customHeight="1">
      <c r="A11" s="47"/>
      <c r="B11" s="172"/>
      <c r="C11" s="172"/>
      <c r="D11" s="46"/>
      <c r="E11" s="158"/>
      <c r="F11" s="158"/>
      <c r="G11" s="158"/>
      <c r="H11" s="46"/>
      <c r="I11" s="43"/>
      <c r="J11" s="164" t="s">
        <v>36</v>
      </c>
      <c r="K11" s="164"/>
      <c r="L11" s="164"/>
      <c r="M11" s="164"/>
      <c r="N11" s="164"/>
      <c r="O11" s="164"/>
      <c r="P11" s="182" t="s">
        <v>30</v>
      </c>
      <c r="Q11" s="43"/>
      <c r="R11" s="73"/>
      <c r="S11" s="160" t="s">
        <v>37</v>
      </c>
      <c r="T11" s="160"/>
      <c r="U11" s="160"/>
      <c r="V11" s="99"/>
      <c r="W11" s="55"/>
      <c r="X11" s="55"/>
      <c r="Y11" s="55"/>
      <c r="Z11" s="55"/>
      <c r="AA11" s="55"/>
    </row>
    <row r="12" spans="1:27" s="44" customFormat="1" ht="18" customHeight="1">
      <c r="A12" s="47"/>
      <c r="B12" s="172"/>
      <c r="C12" s="172"/>
      <c r="D12" s="46"/>
      <c r="E12" s="159"/>
      <c r="F12" s="159"/>
      <c r="G12" s="159"/>
      <c r="H12" s="86"/>
      <c r="I12" s="87"/>
      <c r="J12" s="165"/>
      <c r="K12" s="165"/>
      <c r="L12" s="165"/>
      <c r="M12" s="165"/>
      <c r="N12" s="165"/>
      <c r="O12" s="165"/>
      <c r="P12" s="183"/>
      <c r="Q12" s="87"/>
      <c r="R12" s="88"/>
      <c r="S12" s="154" t="s">
        <v>38</v>
      </c>
      <c r="T12" s="154"/>
      <c r="U12" s="154"/>
      <c r="V12" s="99"/>
      <c r="W12" s="55"/>
      <c r="X12" s="55"/>
      <c r="Y12" s="55"/>
      <c r="Z12" s="55"/>
      <c r="AA12" s="55"/>
    </row>
    <row r="13" spans="1:27" s="44" customFormat="1" ht="17.15" customHeight="1">
      <c r="A13" s="47"/>
      <c r="B13" s="172"/>
      <c r="C13" s="172"/>
      <c r="D13" s="46"/>
      <c r="E13" s="43"/>
      <c r="F13" s="43"/>
      <c r="G13" s="43"/>
      <c r="H13" s="43"/>
      <c r="I13" s="43"/>
      <c r="J13" s="68"/>
      <c r="K13" s="68"/>
      <c r="L13" s="68"/>
      <c r="M13" s="68"/>
      <c r="N13" s="68"/>
      <c r="O13" s="68"/>
      <c r="P13" s="68"/>
      <c r="Q13" s="68"/>
      <c r="R13" s="68"/>
      <c r="S13" s="68"/>
      <c r="T13" s="68"/>
      <c r="U13" s="68"/>
      <c r="V13" s="99"/>
      <c r="W13" s="55"/>
      <c r="X13" s="55"/>
      <c r="Y13" s="55"/>
      <c r="Z13" s="55"/>
      <c r="AA13" s="55"/>
    </row>
    <row r="14" spans="1:27" s="44" customFormat="1" ht="29.5" customHeight="1">
      <c r="A14" s="47"/>
      <c r="B14" s="172"/>
      <c r="C14" s="172"/>
      <c r="D14" s="46"/>
      <c r="E14" s="158" t="s">
        <v>39</v>
      </c>
      <c r="F14" s="158"/>
      <c r="G14" s="158"/>
      <c r="H14" s="46"/>
      <c r="I14" s="43"/>
      <c r="J14" s="166" t="s">
        <v>40</v>
      </c>
      <c r="K14" s="166"/>
      <c r="L14" s="166"/>
      <c r="M14" s="166"/>
      <c r="N14" s="166"/>
      <c r="O14" s="166"/>
      <c r="P14" s="70" t="s">
        <v>30</v>
      </c>
      <c r="Q14" s="43"/>
      <c r="R14" s="73"/>
      <c r="S14" s="72"/>
      <c r="T14" s="73"/>
      <c r="U14" s="73"/>
      <c r="V14" s="99"/>
      <c r="W14" s="55"/>
      <c r="X14" s="55"/>
      <c r="Y14" s="55"/>
      <c r="Z14" s="55"/>
      <c r="AA14" s="55"/>
    </row>
    <row r="15" spans="1:27" s="44" customFormat="1" ht="25.5">
      <c r="A15" s="47"/>
      <c r="B15" s="172"/>
      <c r="C15" s="172"/>
      <c r="D15" s="46"/>
      <c r="E15" s="158"/>
      <c r="F15" s="158"/>
      <c r="G15" s="158"/>
      <c r="H15" s="46"/>
      <c r="I15" s="43"/>
      <c r="J15" s="152" t="s">
        <v>41</v>
      </c>
      <c r="K15" s="152"/>
      <c r="L15" s="152"/>
      <c r="M15" s="152"/>
      <c r="N15" s="152"/>
      <c r="O15" s="152"/>
      <c r="P15" s="182" t="s">
        <v>30</v>
      </c>
      <c r="Q15" s="43"/>
      <c r="R15" s="73"/>
      <c r="S15" s="72"/>
      <c r="T15" s="73"/>
      <c r="U15" s="73"/>
      <c r="V15" s="99"/>
      <c r="W15" s="55"/>
      <c r="X15" s="55"/>
      <c r="Y15" s="55"/>
      <c r="Z15" s="55"/>
      <c r="AA15" s="55"/>
    </row>
    <row r="16" spans="1:27" s="44" customFormat="1" ht="24" customHeight="1">
      <c r="A16" s="47"/>
      <c r="B16" s="172"/>
      <c r="C16" s="172"/>
      <c r="D16" s="46"/>
      <c r="E16" s="158"/>
      <c r="F16" s="158"/>
      <c r="G16" s="158"/>
      <c r="H16" s="46"/>
      <c r="I16" s="43"/>
      <c r="J16" s="152"/>
      <c r="K16" s="152"/>
      <c r="L16" s="152"/>
      <c r="M16" s="152"/>
      <c r="N16" s="152"/>
      <c r="O16" s="152"/>
      <c r="P16" s="182"/>
      <c r="Q16" s="43"/>
      <c r="R16" s="73"/>
      <c r="S16" s="160" t="s">
        <v>42</v>
      </c>
      <c r="T16" s="160"/>
      <c r="U16" s="160"/>
      <c r="V16" s="99"/>
      <c r="W16" s="55"/>
      <c r="X16" s="55"/>
      <c r="Y16" s="55"/>
      <c r="Z16" s="55"/>
      <c r="AA16" s="55"/>
    </row>
    <row r="17" spans="1:27" s="44" customFormat="1" ht="15.65" customHeight="1">
      <c r="A17" s="47"/>
      <c r="B17" s="172"/>
      <c r="C17" s="172"/>
      <c r="D17" s="46"/>
      <c r="E17" s="158"/>
      <c r="F17" s="158"/>
      <c r="G17" s="158"/>
      <c r="H17" s="46"/>
      <c r="I17" s="43"/>
      <c r="J17" s="152"/>
      <c r="K17" s="152"/>
      <c r="L17" s="152"/>
      <c r="M17" s="152"/>
      <c r="N17" s="152"/>
      <c r="O17" s="152"/>
      <c r="P17" s="182"/>
      <c r="Q17" s="43"/>
      <c r="R17" s="73"/>
      <c r="S17" s="160" t="s">
        <v>43</v>
      </c>
      <c r="T17" s="160"/>
      <c r="U17" s="160"/>
      <c r="V17" s="99"/>
      <c r="W17" s="55"/>
      <c r="X17" s="55"/>
      <c r="Y17" s="55"/>
      <c r="Z17" s="55"/>
      <c r="AA17" s="55"/>
    </row>
    <row r="18" spans="1:27" s="44" customFormat="1" ht="25" customHeight="1">
      <c r="A18" s="47"/>
      <c r="B18" s="172" t="s">
        <v>44</v>
      </c>
      <c r="C18" s="172"/>
      <c r="D18" s="46"/>
      <c r="E18" s="158"/>
      <c r="F18" s="158"/>
      <c r="G18" s="158"/>
      <c r="H18" s="46"/>
      <c r="I18" s="43"/>
      <c r="J18" s="152"/>
      <c r="K18" s="152"/>
      <c r="L18" s="152"/>
      <c r="M18" s="152"/>
      <c r="N18" s="152"/>
      <c r="O18" s="152"/>
      <c r="P18" s="182"/>
      <c r="Q18" s="43"/>
      <c r="R18" s="73"/>
      <c r="S18" s="160" t="s">
        <v>45</v>
      </c>
      <c r="T18" s="160"/>
      <c r="U18" s="160"/>
      <c r="V18" s="99"/>
      <c r="W18" s="55"/>
      <c r="X18" s="55"/>
      <c r="Y18" s="55"/>
      <c r="Z18" s="55"/>
      <c r="AA18" s="55"/>
    </row>
    <row r="19" spans="1:27" s="44" customFormat="1" ht="36" customHeight="1" thickBot="1">
      <c r="A19" s="47"/>
      <c r="B19" s="173">
        <f>COUNTIF(P7:P19,"Oui")/COUNTA(P7:P19)</f>
        <v>0</v>
      </c>
      <c r="C19" s="173"/>
      <c r="D19" s="74"/>
      <c r="E19" s="167"/>
      <c r="F19" s="167"/>
      <c r="G19" s="167"/>
      <c r="H19" s="74"/>
      <c r="I19" s="75"/>
      <c r="J19" s="168" t="s">
        <v>46</v>
      </c>
      <c r="K19" s="168"/>
      <c r="L19" s="168"/>
      <c r="M19" s="168"/>
      <c r="N19" s="168"/>
      <c r="O19" s="168"/>
      <c r="P19" s="76" t="s">
        <v>30</v>
      </c>
      <c r="Q19" s="75"/>
      <c r="R19" s="77"/>
      <c r="S19" s="161" t="s">
        <v>125</v>
      </c>
      <c r="T19" s="161"/>
      <c r="U19" s="161"/>
      <c r="V19" s="99"/>
      <c r="W19" s="55"/>
      <c r="X19" s="55"/>
      <c r="Y19" s="55"/>
      <c r="Z19" s="55"/>
      <c r="AA19" s="55"/>
    </row>
    <row r="20" spans="1:27" s="44" customFormat="1" ht="21.65" customHeight="1">
      <c r="A20" s="47"/>
      <c r="B20" s="47"/>
      <c r="C20" s="47"/>
      <c r="D20" s="155"/>
      <c r="E20" s="155"/>
      <c r="F20" s="155"/>
      <c r="G20" s="155"/>
      <c r="H20" s="155"/>
      <c r="I20" s="155"/>
      <c r="J20" s="155"/>
      <c r="K20" s="155"/>
      <c r="L20" s="155"/>
      <c r="M20" s="155"/>
      <c r="N20" s="155"/>
      <c r="O20" s="155"/>
      <c r="P20" s="68"/>
      <c r="Q20" s="155"/>
      <c r="R20" s="155"/>
      <c r="S20" s="155"/>
      <c r="T20" s="155"/>
      <c r="U20" s="155"/>
      <c r="V20" s="155"/>
      <c r="W20" s="55"/>
      <c r="X20" s="55"/>
      <c r="Y20" s="55"/>
      <c r="Z20" s="55"/>
      <c r="AA20" s="55"/>
    </row>
    <row r="21" spans="1:27" s="44" customFormat="1" ht="24.5">
      <c r="A21" s="47"/>
      <c r="B21" s="172" t="s">
        <v>47</v>
      </c>
      <c r="C21" s="172"/>
      <c r="E21" s="158" t="s">
        <v>48</v>
      </c>
      <c r="F21" s="158"/>
      <c r="G21" s="158"/>
      <c r="I21" s="51"/>
      <c r="J21" s="152" t="s">
        <v>49</v>
      </c>
      <c r="K21" s="152"/>
      <c r="L21" s="152"/>
      <c r="M21" s="152"/>
      <c r="N21" s="152"/>
      <c r="O21" s="152"/>
      <c r="P21" s="182" t="s">
        <v>30</v>
      </c>
      <c r="Q21" s="43"/>
      <c r="R21" s="72"/>
      <c r="S21" s="72"/>
      <c r="T21" s="73"/>
      <c r="U21" s="73"/>
      <c r="V21" s="99"/>
      <c r="W21" s="55"/>
      <c r="X21" s="55"/>
      <c r="Y21" s="55"/>
      <c r="Z21" s="55"/>
      <c r="AA21" s="55"/>
    </row>
    <row r="22" spans="1:27" s="44" customFormat="1" ht="16.5" customHeight="1">
      <c r="A22" s="47"/>
      <c r="B22" s="172"/>
      <c r="C22" s="172"/>
      <c r="E22" s="158"/>
      <c r="F22" s="158"/>
      <c r="G22" s="158"/>
      <c r="I22" s="51"/>
      <c r="J22" s="152"/>
      <c r="K22" s="152"/>
      <c r="L22" s="152"/>
      <c r="M22" s="152"/>
      <c r="N22" s="152"/>
      <c r="O22" s="152"/>
      <c r="P22" s="182"/>
      <c r="Q22" s="43"/>
      <c r="R22" s="72"/>
      <c r="S22" s="72"/>
      <c r="T22" s="73"/>
      <c r="U22" s="73"/>
      <c r="V22" s="99"/>
      <c r="W22" s="55"/>
      <c r="X22" s="55"/>
      <c r="Y22" s="55"/>
      <c r="Z22" s="55"/>
      <c r="AA22" s="55"/>
    </row>
    <row r="23" spans="1:27" s="44" customFormat="1" ht="19" customHeight="1">
      <c r="A23" s="47"/>
      <c r="B23" s="172"/>
      <c r="C23" s="172"/>
      <c r="E23" s="158"/>
      <c r="F23" s="158"/>
      <c r="G23" s="158"/>
      <c r="I23" s="51"/>
      <c r="J23" s="152"/>
      <c r="K23" s="152"/>
      <c r="L23" s="152"/>
      <c r="M23" s="152"/>
      <c r="N23" s="152"/>
      <c r="O23" s="152"/>
      <c r="P23" s="182"/>
      <c r="Q23" s="43"/>
      <c r="R23" s="72"/>
      <c r="S23" s="162" t="s">
        <v>50</v>
      </c>
      <c r="T23" s="162"/>
      <c r="U23" s="162"/>
      <c r="V23" s="99"/>
      <c r="W23" s="55"/>
      <c r="X23" s="55"/>
      <c r="Y23" s="55"/>
      <c r="Z23" s="55"/>
      <c r="AA23" s="55"/>
    </row>
    <row r="24" spans="1:27" s="44" customFormat="1" ht="16" customHeight="1">
      <c r="A24" s="47"/>
      <c r="B24" s="172"/>
      <c r="C24" s="172"/>
      <c r="E24" s="158"/>
      <c r="F24" s="158"/>
      <c r="G24" s="158"/>
      <c r="I24" s="51"/>
      <c r="J24" s="152"/>
      <c r="K24" s="152"/>
      <c r="L24" s="152"/>
      <c r="M24" s="152"/>
      <c r="N24" s="152"/>
      <c r="O24" s="152"/>
      <c r="P24" s="182"/>
      <c r="Q24" s="43"/>
      <c r="R24" s="72"/>
      <c r="S24" s="162" t="s">
        <v>51</v>
      </c>
      <c r="T24" s="162"/>
      <c r="U24" s="162"/>
      <c r="V24" s="99"/>
      <c r="W24" s="55"/>
      <c r="X24" s="55"/>
      <c r="Y24" s="55"/>
      <c r="Z24" s="55"/>
      <c r="AA24" s="55"/>
    </row>
    <row r="25" spans="1:27" s="44" customFormat="1" ht="51" customHeight="1">
      <c r="A25" s="47"/>
      <c r="B25" s="172"/>
      <c r="C25" s="172"/>
      <c r="E25" s="158"/>
      <c r="F25" s="158"/>
      <c r="G25" s="158"/>
      <c r="I25" s="51"/>
      <c r="J25" s="152" t="s">
        <v>52</v>
      </c>
      <c r="K25" s="152"/>
      <c r="L25" s="152"/>
      <c r="M25" s="152"/>
      <c r="N25" s="152"/>
      <c r="O25" s="152"/>
      <c r="P25" s="182" t="s">
        <v>30</v>
      </c>
      <c r="Q25" s="43"/>
      <c r="R25" s="72"/>
      <c r="S25" s="153" t="s">
        <v>53</v>
      </c>
      <c r="T25" s="153"/>
      <c r="U25" s="153"/>
      <c r="V25" s="99"/>
      <c r="W25" s="55"/>
      <c r="X25" s="55"/>
      <c r="Y25" s="55"/>
      <c r="Z25" s="55"/>
      <c r="AA25" s="55"/>
    </row>
    <row r="26" spans="1:27" s="44" customFormat="1" ht="39" customHeight="1">
      <c r="A26" s="47"/>
      <c r="B26" s="172"/>
      <c r="C26" s="172"/>
      <c r="E26" s="158"/>
      <c r="F26" s="158"/>
      <c r="G26" s="158"/>
      <c r="I26" s="51"/>
      <c r="J26" s="152"/>
      <c r="K26" s="152"/>
      <c r="L26" s="152"/>
      <c r="M26" s="152"/>
      <c r="N26" s="152"/>
      <c r="O26" s="152"/>
      <c r="P26" s="182"/>
      <c r="Q26" s="43"/>
      <c r="R26" s="72"/>
      <c r="S26" s="153" t="s">
        <v>54</v>
      </c>
      <c r="T26" s="153"/>
      <c r="U26" s="153"/>
      <c r="V26" s="99"/>
      <c r="W26" s="55"/>
      <c r="X26" s="55"/>
      <c r="Y26" s="55"/>
      <c r="Z26" s="55"/>
      <c r="AA26" s="55"/>
    </row>
    <row r="27" spans="1:27" s="44" customFormat="1" ht="52.5" customHeight="1">
      <c r="A27" s="47"/>
      <c r="B27" s="172"/>
      <c r="C27" s="172"/>
      <c r="E27" s="159"/>
      <c r="F27" s="159"/>
      <c r="G27" s="159"/>
      <c r="H27" s="90"/>
      <c r="I27" s="91"/>
      <c r="J27" s="169" t="s">
        <v>55</v>
      </c>
      <c r="K27" s="169"/>
      <c r="L27" s="169"/>
      <c r="M27" s="169"/>
      <c r="N27" s="169"/>
      <c r="O27" s="169"/>
      <c r="P27" s="92" t="s">
        <v>30</v>
      </c>
      <c r="Q27" s="87"/>
      <c r="R27" s="89"/>
      <c r="S27" s="93"/>
      <c r="T27" s="93"/>
      <c r="U27" s="93"/>
      <c r="V27" s="99"/>
      <c r="W27" s="55"/>
      <c r="X27" s="55"/>
      <c r="Y27" s="55"/>
      <c r="Z27" s="55"/>
      <c r="AA27" s="55"/>
    </row>
    <row r="28" spans="1:27" s="44" customFormat="1" ht="20.5" customHeight="1">
      <c r="A28" s="47"/>
      <c r="B28" s="172"/>
      <c r="C28" s="172"/>
      <c r="E28" s="156"/>
      <c r="F28" s="156"/>
      <c r="G28" s="156"/>
      <c r="I28" s="51"/>
      <c r="J28" s="51"/>
      <c r="K28" s="51"/>
      <c r="L28" s="51"/>
      <c r="M28" s="51"/>
      <c r="N28" s="51"/>
      <c r="O28" s="51"/>
      <c r="P28" s="51"/>
      <c r="Q28" s="43"/>
      <c r="R28" s="43"/>
      <c r="S28" s="43"/>
      <c r="T28" s="43"/>
      <c r="U28" s="43"/>
      <c r="V28" s="43"/>
      <c r="W28" s="55"/>
      <c r="X28" s="55"/>
      <c r="Y28" s="55"/>
      <c r="Z28" s="55"/>
      <c r="AA28" s="55"/>
    </row>
    <row r="29" spans="1:27" s="44" customFormat="1" ht="41.15" customHeight="1">
      <c r="A29" s="47"/>
      <c r="B29" s="172"/>
      <c r="C29" s="172"/>
      <c r="E29" s="158" t="s">
        <v>56</v>
      </c>
      <c r="F29" s="158"/>
      <c r="G29" s="158"/>
      <c r="I29" s="51"/>
      <c r="J29" s="152" t="s">
        <v>57</v>
      </c>
      <c r="K29" s="152"/>
      <c r="L29" s="152"/>
      <c r="M29" s="152"/>
      <c r="N29" s="152"/>
      <c r="O29" s="152"/>
      <c r="P29" s="152" t="s">
        <v>30</v>
      </c>
      <c r="Q29" s="43"/>
      <c r="R29" s="72"/>
      <c r="S29" s="153" t="s">
        <v>126</v>
      </c>
      <c r="T29" s="153"/>
      <c r="U29" s="153"/>
      <c r="V29" s="43"/>
      <c r="W29" s="55"/>
      <c r="X29" s="55"/>
      <c r="Y29" s="55"/>
      <c r="Z29" s="55"/>
      <c r="AA29" s="55"/>
    </row>
    <row r="30" spans="2:27" s="44" customFormat="1" ht="30" customHeight="1">
      <c r="B30" s="172"/>
      <c r="C30" s="172"/>
      <c r="E30" s="159"/>
      <c r="F30" s="159"/>
      <c r="G30" s="159"/>
      <c r="H30" s="90"/>
      <c r="I30" s="91"/>
      <c r="J30" s="169"/>
      <c r="K30" s="169"/>
      <c r="L30" s="169"/>
      <c r="M30" s="169"/>
      <c r="N30" s="169"/>
      <c r="O30" s="169"/>
      <c r="P30" s="169"/>
      <c r="Q30" s="87"/>
      <c r="R30" s="89"/>
      <c r="S30" s="154" t="s">
        <v>58</v>
      </c>
      <c r="T30" s="154"/>
      <c r="U30" s="154"/>
      <c r="V30" s="43"/>
      <c r="W30" s="55"/>
      <c r="X30" s="55"/>
      <c r="Y30" s="55"/>
      <c r="Z30" s="55"/>
      <c r="AA30" s="55"/>
    </row>
    <row r="31" spans="2:25" s="44" customFormat="1" ht="15">
      <c r="B31" s="172"/>
      <c r="C31" s="172"/>
      <c r="E31" s="156"/>
      <c r="F31" s="156"/>
      <c r="G31" s="156"/>
      <c r="I31" s="51"/>
      <c r="J31" s="51"/>
      <c r="K31" s="51"/>
      <c r="L31" s="51"/>
      <c r="M31" s="51"/>
      <c r="N31" s="51"/>
      <c r="O31" s="51"/>
      <c r="P31" s="51"/>
      <c r="Q31" s="43"/>
      <c r="R31" s="43"/>
      <c r="S31" s="43"/>
      <c r="T31" s="43"/>
      <c r="U31" s="43"/>
      <c r="V31" s="43"/>
      <c r="W31" s="51"/>
      <c r="X31" s="51"/>
      <c r="Y31" s="51"/>
    </row>
    <row r="32" spans="2:22" s="44" customFormat="1" ht="15">
      <c r="B32" s="172"/>
      <c r="C32" s="172"/>
      <c r="E32" s="158" t="s">
        <v>59</v>
      </c>
      <c r="F32" s="158"/>
      <c r="G32" s="158"/>
      <c r="I32" s="51"/>
      <c r="J32" s="152" t="s">
        <v>60</v>
      </c>
      <c r="K32" s="152"/>
      <c r="L32" s="152"/>
      <c r="M32" s="152"/>
      <c r="N32" s="152"/>
      <c r="O32" s="152"/>
      <c r="P32" s="182" t="s">
        <v>30</v>
      </c>
      <c r="Q32" s="43"/>
      <c r="R32" s="72"/>
      <c r="S32" s="175"/>
      <c r="T32" s="175"/>
      <c r="U32" s="175"/>
      <c r="V32" s="100"/>
    </row>
    <row r="33" spans="2:22" s="44" customFormat="1" ht="34.5" customHeight="1">
      <c r="B33" s="172"/>
      <c r="C33" s="172"/>
      <c r="E33" s="158"/>
      <c r="F33" s="158"/>
      <c r="G33" s="158"/>
      <c r="I33" s="51"/>
      <c r="J33" s="152"/>
      <c r="K33" s="152"/>
      <c r="L33" s="152"/>
      <c r="M33" s="152"/>
      <c r="N33" s="152"/>
      <c r="O33" s="152"/>
      <c r="P33" s="182"/>
      <c r="Q33" s="43"/>
      <c r="R33" s="78"/>
      <c r="S33" s="162" t="s">
        <v>51</v>
      </c>
      <c r="T33" s="162"/>
      <c r="U33" s="162"/>
      <c r="V33" s="100"/>
    </row>
    <row r="34" spans="2:22" s="44" customFormat="1" ht="28.5" customHeight="1">
      <c r="B34" s="172"/>
      <c r="C34" s="172"/>
      <c r="E34" s="158"/>
      <c r="F34" s="158"/>
      <c r="G34" s="158"/>
      <c r="I34" s="51"/>
      <c r="J34" s="152"/>
      <c r="K34" s="152"/>
      <c r="L34" s="152"/>
      <c r="M34" s="152"/>
      <c r="N34" s="152"/>
      <c r="O34" s="152"/>
      <c r="P34" s="182"/>
      <c r="Q34" s="43"/>
      <c r="R34" s="78"/>
      <c r="S34" s="72"/>
      <c r="T34" s="72"/>
      <c r="U34" s="72"/>
      <c r="V34" s="100"/>
    </row>
    <row r="35" spans="2:22" s="44" customFormat="1" ht="23.5" customHeight="1">
      <c r="B35" s="172" t="s">
        <v>44</v>
      </c>
      <c r="C35" s="172"/>
      <c r="E35" s="158"/>
      <c r="F35" s="158"/>
      <c r="G35" s="158"/>
      <c r="J35" s="152"/>
      <c r="K35" s="152"/>
      <c r="L35" s="152"/>
      <c r="M35" s="152"/>
      <c r="N35" s="152"/>
      <c r="O35" s="152"/>
      <c r="P35" s="182"/>
      <c r="Q35" s="100"/>
      <c r="R35" s="72"/>
      <c r="S35" s="72"/>
      <c r="T35" s="78"/>
      <c r="U35" s="78"/>
      <c r="V35" s="100"/>
    </row>
    <row r="36" spans="2:22" s="44" customFormat="1" ht="32.5" customHeight="1" thickBot="1">
      <c r="B36" s="173">
        <f>COUNTIF(P21:P36,"Oui")/COUNTA(P21:P36)</f>
        <v>0</v>
      </c>
      <c r="C36" s="173"/>
      <c r="D36" s="79"/>
      <c r="E36" s="167"/>
      <c r="F36" s="167"/>
      <c r="G36" s="167"/>
      <c r="H36" s="79"/>
      <c r="I36" s="79"/>
      <c r="J36" s="168" t="s">
        <v>46</v>
      </c>
      <c r="K36" s="168"/>
      <c r="L36" s="168"/>
      <c r="M36" s="168"/>
      <c r="N36" s="168"/>
      <c r="O36" s="168"/>
      <c r="P36" s="76" t="s">
        <v>30</v>
      </c>
      <c r="Q36" s="101"/>
      <c r="R36" s="80"/>
      <c r="S36" s="161" t="s">
        <v>125</v>
      </c>
      <c r="T36" s="161"/>
      <c r="U36" s="161"/>
      <c r="V36" s="100"/>
    </row>
    <row r="37" spans="5:22" s="44" customFormat="1" ht="25" customHeight="1">
      <c r="E37" s="56"/>
      <c r="F37" s="56"/>
      <c r="G37" s="56"/>
      <c r="Q37" s="100"/>
      <c r="R37" s="100"/>
      <c r="S37" s="100"/>
      <c r="T37" s="100"/>
      <c r="U37" s="100"/>
      <c r="V37" s="100"/>
    </row>
    <row r="38" spans="2:22" s="44" customFormat="1" ht="67" customHeight="1">
      <c r="B38" s="172" t="s">
        <v>61</v>
      </c>
      <c r="C38" s="172"/>
      <c r="E38" s="158" t="s">
        <v>62</v>
      </c>
      <c r="F38" s="158"/>
      <c r="G38" s="158"/>
      <c r="J38" s="152" t="s">
        <v>63</v>
      </c>
      <c r="K38" s="152"/>
      <c r="L38" s="152"/>
      <c r="M38" s="152"/>
      <c r="N38" s="152"/>
      <c r="O38" s="152"/>
      <c r="P38" s="70" t="s">
        <v>30</v>
      </c>
      <c r="Q38" s="100"/>
      <c r="R38" s="81"/>
      <c r="S38" s="153" t="s">
        <v>64</v>
      </c>
      <c r="T38" s="153"/>
      <c r="U38" s="153"/>
      <c r="V38" s="100"/>
    </row>
    <row r="39" spans="2:22" s="44" customFormat="1" ht="35.15" customHeight="1">
      <c r="B39" s="172"/>
      <c r="C39" s="172"/>
      <c r="E39" s="158"/>
      <c r="F39" s="158"/>
      <c r="G39" s="158"/>
      <c r="J39" s="152" t="s">
        <v>65</v>
      </c>
      <c r="K39" s="152"/>
      <c r="L39" s="152"/>
      <c r="M39" s="152"/>
      <c r="N39" s="152"/>
      <c r="O39" s="152"/>
      <c r="P39" s="152" t="s">
        <v>30</v>
      </c>
      <c r="Q39" s="100"/>
      <c r="R39" s="81"/>
      <c r="S39" s="181"/>
      <c r="T39" s="181"/>
      <c r="U39" s="181"/>
      <c r="V39" s="100"/>
    </row>
    <row r="40" spans="2:22" s="44" customFormat="1" ht="36" customHeight="1">
      <c r="B40" s="172"/>
      <c r="C40" s="172"/>
      <c r="E40" s="158"/>
      <c r="F40" s="158"/>
      <c r="G40" s="158"/>
      <c r="J40" s="152"/>
      <c r="K40" s="152"/>
      <c r="L40" s="152"/>
      <c r="M40" s="152"/>
      <c r="N40" s="152"/>
      <c r="O40" s="152"/>
      <c r="P40" s="152"/>
      <c r="Q40" s="100"/>
      <c r="R40" s="81"/>
      <c r="S40" s="186" t="s">
        <v>127</v>
      </c>
      <c r="T40" s="186"/>
      <c r="U40" s="186"/>
      <c r="V40" s="100"/>
    </row>
    <row r="41" spans="2:22" s="44" customFormat="1" ht="36" customHeight="1">
      <c r="B41" s="172"/>
      <c r="C41" s="172"/>
      <c r="E41" s="158"/>
      <c r="F41" s="158"/>
      <c r="G41" s="158"/>
      <c r="J41" s="152"/>
      <c r="K41" s="152"/>
      <c r="L41" s="152"/>
      <c r="M41" s="152"/>
      <c r="N41" s="152"/>
      <c r="O41" s="152"/>
      <c r="P41" s="152"/>
      <c r="Q41" s="100"/>
      <c r="R41" s="81"/>
      <c r="S41" s="181"/>
      <c r="T41" s="181"/>
      <c r="U41" s="181"/>
      <c r="V41" s="100"/>
    </row>
    <row r="42" spans="2:22" s="44" customFormat="1" ht="40" customHeight="1">
      <c r="B42" s="172"/>
      <c r="C42" s="172"/>
      <c r="E42" s="159"/>
      <c r="F42" s="159"/>
      <c r="G42" s="159"/>
      <c r="H42" s="90"/>
      <c r="I42" s="90"/>
      <c r="J42" s="169" t="s">
        <v>66</v>
      </c>
      <c r="K42" s="169"/>
      <c r="L42" s="169"/>
      <c r="M42" s="169"/>
      <c r="N42" s="169"/>
      <c r="O42" s="169"/>
      <c r="P42" s="92" t="s">
        <v>30</v>
      </c>
      <c r="Q42" s="102"/>
      <c r="R42" s="94"/>
      <c r="S42" s="174" t="s">
        <v>67</v>
      </c>
      <c r="T42" s="174"/>
      <c r="U42" s="174"/>
      <c r="V42" s="100"/>
    </row>
    <row r="43" spans="2:22" s="44" customFormat="1" ht="18" customHeight="1">
      <c r="B43" s="172"/>
      <c r="C43" s="172"/>
      <c r="E43" s="56"/>
      <c r="F43" s="56"/>
      <c r="G43" s="56"/>
      <c r="H43" s="56"/>
      <c r="I43" s="56"/>
      <c r="J43" s="56"/>
      <c r="K43" s="56"/>
      <c r="L43" s="56"/>
      <c r="M43" s="56"/>
      <c r="N43" s="56"/>
      <c r="O43" s="56"/>
      <c r="P43" s="56"/>
      <c r="Q43" s="103"/>
      <c r="R43" s="103"/>
      <c r="S43" s="103"/>
      <c r="T43" s="103"/>
      <c r="U43" s="103"/>
      <c r="V43" s="103"/>
    </row>
    <row r="44" spans="2:22" s="44" customFormat="1" ht="23.25" customHeight="1">
      <c r="B44" s="172"/>
      <c r="C44" s="172"/>
      <c r="E44" s="158" t="s">
        <v>68</v>
      </c>
      <c r="F44" s="158"/>
      <c r="G44" s="158"/>
      <c r="J44" s="152" t="s">
        <v>69</v>
      </c>
      <c r="K44" s="152"/>
      <c r="L44" s="152"/>
      <c r="M44" s="152"/>
      <c r="N44" s="152"/>
      <c r="O44" s="152"/>
      <c r="P44" s="182" t="s">
        <v>30</v>
      </c>
      <c r="Q44" s="100"/>
      <c r="R44" s="82"/>
      <c r="S44" s="82"/>
      <c r="T44" s="82"/>
      <c r="U44" s="82"/>
      <c r="V44" s="100"/>
    </row>
    <row r="45" spans="2:22" s="44" customFormat="1" ht="35.15" customHeight="1">
      <c r="B45" s="172"/>
      <c r="C45" s="172"/>
      <c r="E45" s="158"/>
      <c r="F45" s="158"/>
      <c r="G45" s="158"/>
      <c r="J45" s="152"/>
      <c r="K45" s="152"/>
      <c r="L45" s="152"/>
      <c r="M45" s="152"/>
      <c r="N45" s="152"/>
      <c r="O45" s="152"/>
      <c r="P45" s="182"/>
      <c r="Q45" s="100"/>
      <c r="R45" s="82"/>
      <c r="S45" s="82"/>
      <c r="T45" s="82"/>
      <c r="U45" s="82"/>
      <c r="V45" s="100"/>
    </row>
    <row r="46" spans="2:22" s="44" customFormat="1" ht="23.15" customHeight="1">
      <c r="B46" s="172"/>
      <c r="C46" s="172"/>
      <c r="E46" s="158"/>
      <c r="F46" s="158"/>
      <c r="G46" s="158"/>
      <c r="J46" s="152"/>
      <c r="K46" s="152"/>
      <c r="L46" s="152"/>
      <c r="M46" s="152"/>
      <c r="N46" s="152"/>
      <c r="O46" s="152"/>
      <c r="P46" s="182"/>
      <c r="Q46" s="100"/>
      <c r="R46" s="82"/>
      <c r="S46" s="82"/>
      <c r="T46" s="82"/>
      <c r="U46" s="82"/>
      <c r="V46" s="100"/>
    </row>
    <row r="47" spans="2:22" s="44" customFormat="1" ht="36.75" customHeight="1">
      <c r="B47" s="172"/>
      <c r="C47" s="172"/>
      <c r="E47" s="158"/>
      <c r="F47" s="158"/>
      <c r="G47" s="158"/>
      <c r="J47" s="152"/>
      <c r="K47" s="152"/>
      <c r="L47" s="152"/>
      <c r="M47" s="152"/>
      <c r="N47" s="152"/>
      <c r="O47" s="152"/>
      <c r="P47" s="182"/>
      <c r="Q47" s="100"/>
      <c r="R47" s="82"/>
      <c r="S47" s="82"/>
      <c r="T47" s="82"/>
      <c r="U47" s="82"/>
      <c r="V47" s="100"/>
    </row>
    <row r="48" spans="2:22" s="44" customFormat="1" ht="63.65" customHeight="1">
      <c r="B48" s="172"/>
      <c r="C48" s="172"/>
      <c r="E48" s="159"/>
      <c r="F48" s="159"/>
      <c r="G48" s="159"/>
      <c r="H48" s="90"/>
      <c r="I48" s="90"/>
      <c r="J48" s="169" t="s">
        <v>70</v>
      </c>
      <c r="K48" s="169"/>
      <c r="L48" s="169"/>
      <c r="M48" s="169"/>
      <c r="N48" s="169"/>
      <c r="O48" s="169"/>
      <c r="P48" s="92" t="s">
        <v>30</v>
      </c>
      <c r="Q48" s="102"/>
      <c r="R48" s="95"/>
      <c r="S48" s="179" t="s">
        <v>71</v>
      </c>
      <c r="T48" s="179"/>
      <c r="U48" s="179"/>
      <c r="V48" s="100"/>
    </row>
    <row r="49" spans="2:22" s="44" customFormat="1" ht="10.5" customHeight="1">
      <c r="B49" s="172"/>
      <c r="C49" s="172"/>
      <c r="F49" s="56"/>
      <c r="G49" s="56"/>
      <c r="J49" s="152"/>
      <c r="K49" s="152"/>
      <c r="L49" s="152"/>
      <c r="M49" s="152"/>
      <c r="N49" s="152"/>
      <c r="O49" s="152"/>
      <c r="P49" s="65"/>
      <c r="Q49" s="62"/>
      <c r="R49" s="62"/>
      <c r="S49" s="62"/>
      <c r="T49" s="62"/>
      <c r="U49" s="62"/>
      <c r="V49" s="62"/>
    </row>
    <row r="50" spans="2:22" s="44" customFormat="1" ht="20.5" customHeight="1">
      <c r="B50" s="172"/>
      <c r="C50" s="172"/>
      <c r="E50" s="158" t="s">
        <v>72</v>
      </c>
      <c r="F50" s="158"/>
      <c r="G50" s="158"/>
      <c r="J50" s="152" t="s">
        <v>73</v>
      </c>
      <c r="K50" s="152"/>
      <c r="L50" s="152"/>
      <c r="M50" s="152"/>
      <c r="N50" s="152"/>
      <c r="O50" s="152"/>
      <c r="P50" s="182" t="s">
        <v>30</v>
      </c>
      <c r="Q50" s="100"/>
      <c r="R50" s="82"/>
      <c r="S50" s="175" t="s">
        <v>74</v>
      </c>
      <c r="T50" s="175"/>
      <c r="U50" s="175"/>
      <c r="V50" s="100"/>
    </row>
    <row r="51" spans="2:22" s="44" customFormat="1" ht="21.65" customHeight="1">
      <c r="B51" s="172"/>
      <c r="C51" s="172"/>
      <c r="E51" s="159"/>
      <c r="F51" s="159"/>
      <c r="G51" s="159"/>
      <c r="H51" s="90"/>
      <c r="I51" s="90"/>
      <c r="J51" s="169"/>
      <c r="K51" s="169"/>
      <c r="L51" s="169"/>
      <c r="M51" s="169"/>
      <c r="N51" s="169"/>
      <c r="O51" s="169"/>
      <c r="P51" s="183"/>
      <c r="Q51" s="102"/>
      <c r="R51" s="95"/>
      <c r="S51" s="154" t="s">
        <v>42</v>
      </c>
      <c r="T51" s="154"/>
      <c r="U51" s="154"/>
      <c r="V51" s="100"/>
    </row>
    <row r="52" spans="2:22" s="44" customFormat="1" ht="13.5" customHeight="1">
      <c r="B52" s="172"/>
      <c r="C52" s="172"/>
      <c r="E52" s="64"/>
      <c r="F52" s="64"/>
      <c r="G52" s="64"/>
      <c r="J52" s="65"/>
      <c r="K52" s="65"/>
      <c r="L52" s="64"/>
      <c r="M52" s="64"/>
      <c r="N52" s="64"/>
      <c r="Q52" s="100"/>
      <c r="R52" s="65"/>
      <c r="S52" s="100"/>
      <c r="T52" s="104"/>
      <c r="U52" s="104"/>
      <c r="V52" s="104"/>
    </row>
    <row r="53" spans="2:22" s="44" customFormat="1" ht="26.5" customHeight="1">
      <c r="B53" s="172"/>
      <c r="C53" s="172"/>
      <c r="E53" s="158" t="s">
        <v>75</v>
      </c>
      <c r="F53" s="158"/>
      <c r="G53" s="158"/>
      <c r="J53" s="152" t="s">
        <v>76</v>
      </c>
      <c r="K53" s="152"/>
      <c r="L53" s="152"/>
      <c r="M53" s="152"/>
      <c r="N53" s="152"/>
      <c r="O53" s="152"/>
      <c r="P53" s="182" t="s">
        <v>30</v>
      </c>
      <c r="Q53" s="100"/>
      <c r="R53" s="82"/>
      <c r="S53" s="162" t="s">
        <v>77</v>
      </c>
      <c r="T53" s="162"/>
      <c r="U53" s="162"/>
      <c r="V53" s="100"/>
    </row>
    <row r="54" spans="2:22" s="44" customFormat="1" ht="24" customHeight="1">
      <c r="B54" s="172"/>
      <c r="C54" s="172"/>
      <c r="E54" s="158"/>
      <c r="F54" s="158"/>
      <c r="G54" s="158"/>
      <c r="J54" s="152"/>
      <c r="K54" s="152"/>
      <c r="L54" s="152"/>
      <c r="M54" s="152"/>
      <c r="N54" s="152"/>
      <c r="O54" s="152"/>
      <c r="P54" s="182"/>
      <c r="Q54" s="100"/>
      <c r="R54" s="82"/>
      <c r="S54" s="162" t="s">
        <v>78</v>
      </c>
      <c r="T54" s="162"/>
      <c r="U54" s="162"/>
      <c r="V54" s="100"/>
    </row>
    <row r="55" spans="2:22" s="44" customFormat="1" ht="33.65" customHeight="1">
      <c r="B55" s="172"/>
      <c r="C55" s="172"/>
      <c r="E55" s="158"/>
      <c r="F55" s="158"/>
      <c r="G55" s="158"/>
      <c r="J55" s="177" t="s">
        <v>79</v>
      </c>
      <c r="K55" s="177"/>
      <c r="L55" s="177"/>
      <c r="M55" s="177"/>
      <c r="N55" s="177"/>
      <c r="O55" s="177"/>
      <c r="P55" s="66"/>
      <c r="Q55" s="100"/>
      <c r="R55" s="82"/>
      <c r="S55" s="72"/>
      <c r="T55" s="72"/>
      <c r="U55" s="72"/>
      <c r="V55" s="100"/>
    </row>
    <row r="56" spans="2:22" s="44" customFormat="1" ht="15.65" customHeight="1">
      <c r="B56" s="172" t="s">
        <v>44</v>
      </c>
      <c r="C56" s="172"/>
      <c r="E56" s="158"/>
      <c r="F56" s="158"/>
      <c r="G56" s="158"/>
      <c r="J56" s="65"/>
      <c r="K56" s="65"/>
      <c r="L56" s="65"/>
      <c r="M56" s="65"/>
      <c r="N56" s="65"/>
      <c r="O56" s="65"/>
      <c r="P56" s="65"/>
      <c r="Q56" s="100"/>
      <c r="R56" s="82"/>
      <c r="S56" s="72"/>
      <c r="T56" s="72"/>
      <c r="U56" s="72"/>
      <c r="V56" s="100"/>
    </row>
    <row r="57" spans="2:22" s="44" customFormat="1" ht="40" customHeight="1" thickBot="1">
      <c r="B57" s="173">
        <f>COUNTIF(P38:P57,"Oui")/COUNTA(P38:P57)</f>
        <v>0</v>
      </c>
      <c r="C57" s="173"/>
      <c r="D57" s="79"/>
      <c r="E57" s="167"/>
      <c r="F57" s="167"/>
      <c r="G57" s="167"/>
      <c r="H57" s="79"/>
      <c r="I57" s="79"/>
      <c r="J57" s="176" t="s">
        <v>80</v>
      </c>
      <c r="K57" s="176"/>
      <c r="L57" s="176"/>
      <c r="M57" s="176"/>
      <c r="N57" s="176"/>
      <c r="O57" s="176"/>
      <c r="P57" s="76" t="s">
        <v>30</v>
      </c>
      <c r="Q57" s="101"/>
      <c r="R57" s="83"/>
      <c r="S57" s="83"/>
      <c r="T57" s="83"/>
      <c r="U57" s="83"/>
      <c r="V57" s="100"/>
    </row>
    <row r="58" spans="17:22" s="44" customFormat="1" ht="15">
      <c r="Q58" s="100"/>
      <c r="R58" s="100"/>
      <c r="S58" s="100"/>
      <c r="T58" s="100"/>
      <c r="U58" s="100"/>
      <c r="V58" s="100"/>
    </row>
    <row r="59" spans="2:22" s="44" customFormat="1" ht="59.25" customHeight="1">
      <c r="B59" s="172" t="s">
        <v>81</v>
      </c>
      <c r="C59" s="172"/>
      <c r="E59" s="158" t="s">
        <v>82</v>
      </c>
      <c r="F59" s="158"/>
      <c r="G59" s="158"/>
      <c r="J59" s="152" t="s">
        <v>83</v>
      </c>
      <c r="K59" s="152"/>
      <c r="L59" s="152"/>
      <c r="M59" s="152"/>
      <c r="N59" s="152"/>
      <c r="O59" s="152"/>
      <c r="P59" s="97" t="s">
        <v>30</v>
      </c>
      <c r="Q59" s="100"/>
      <c r="R59" s="84"/>
      <c r="S59" s="153" t="s">
        <v>84</v>
      </c>
      <c r="T59" s="153"/>
      <c r="U59" s="153"/>
      <c r="V59" s="100"/>
    </row>
    <row r="60" spans="2:22" s="44" customFormat="1" ht="69.75" customHeight="1">
      <c r="B60" s="172"/>
      <c r="C60" s="172"/>
      <c r="E60" s="159"/>
      <c r="F60" s="159"/>
      <c r="G60" s="159"/>
      <c r="H60" s="90"/>
      <c r="I60" s="90"/>
      <c r="J60" s="169" t="s">
        <v>85</v>
      </c>
      <c r="K60" s="169"/>
      <c r="L60" s="169"/>
      <c r="M60" s="169"/>
      <c r="N60" s="169"/>
      <c r="O60" s="169"/>
      <c r="P60" s="98" t="s">
        <v>30</v>
      </c>
      <c r="Q60" s="102"/>
      <c r="R60" s="96"/>
      <c r="S60" s="93"/>
      <c r="T60" s="93"/>
      <c r="U60" s="93"/>
      <c r="V60" s="100"/>
    </row>
    <row r="61" spans="2:22" s="44" customFormat="1" ht="15">
      <c r="B61" s="172"/>
      <c r="C61" s="172"/>
      <c r="E61" s="56"/>
      <c r="F61" s="56"/>
      <c r="G61" s="56"/>
      <c r="J61" s="152"/>
      <c r="K61" s="152"/>
      <c r="L61" s="152"/>
      <c r="M61" s="152"/>
      <c r="N61" s="152"/>
      <c r="O61" s="152"/>
      <c r="P61" s="65"/>
      <c r="Q61" s="62"/>
      <c r="R61" s="62"/>
      <c r="S61" s="62"/>
      <c r="T61" s="62"/>
      <c r="U61" s="62"/>
      <c r="V61" s="62"/>
    </row>
    <row r="62" spans="2:22" s="44" customFormat="1" ht="41.5" customHeight="1">
      <c r="B62" s="172"/>
      <c r="C62" s="172"/>
      <c r="E62" s="158" t="s">
        <v>86</v>
      </c>
      <c r="F62" s="158"/>
      <c r="G62" s="158"/>
      <c r="J62" s="152" t="s">
        <v>87</v>
      </c>
      <c r="K62" s="152"/>
      <c r="L62" s="152"/>
      <c r="M62" s="152"/>
      <c r="N62" s="152"/>
      <c r="O62" s="152"/>
      <c r="P62" s="182" t="s">
        <v>30</v>
      </c>
      <c r="Q62" s="100"/>
      <c r="R62" s="81"/>
      <c r="S62" s="175" t="s">
        <v>84</v>
      </c>
      <c r="T62" s="175"/>
      <c r="U62" s="175"/>
      <c r="V62" s="100"/>
    </row>
    <row r="63" spans="2:22" s="44" customFormat="1" ht="33" customHeight="1">
      <c r="B63" s="172"/>
      <c r="C63" s="172"/>
      <c r="E63" s="159"/>
      <c r="F63" s="159"/>
      <c r="G63" s="159"/>
      <c r="H63" s="90"/>
      <c r="I63" s="90"/>
      <c r="J63" s="169"/>
      <c r="K63" s="169"/>
      <c r="L63" s="169"/>
      <c r="M63" s="169"/>
      <c r="N63" s="169"/>
      <c r="O63" s="169"/>
      <c r="P63" s="183"/>
      <c r="Q63" s="102"/>
      <c r="R63" s="105"/>
      <c r="S63" s="179" t="s">
        <v>88</v>
      </c>
      <c r="T63" s="179"/>
      <c r="U63" s="179"/>
      <c r="V63" s="100"/>
    </row>
    <row r="64" spans="2:22" s="44" customFormat="1" ht="15">
      <c r="B64" s="172"/>
      <c r="C64" s="172"/>
      <c r="E64" s="56"/>
      <c r="F64" s="56"/>
      <c r="G64" s="56"/>
      <c r="J64" s="185"/>
      <c r="K64" s="185"/>
      <c r="L64" s="185"/>
      <c r="M64" s="185"/>
      <c r="N64" s="185"/>
      <c r="O64" s="185"/>
      <c r="P64" s="67"/>
      <c r="Q64" s="62"/>
      <c r="R64" s="62"/>
      <c r="S64" s="62"/>
      <c r="T64" s="62"/>
      <c r="U64" s="62"/>
      <c r="V64" s="62"/>
    </row>
    <row r="65" spans="2:22" s="44" customFormat="1" ht="36.65" customHeight="1">
      <c r="B65" s="172"/>
      <c r="C65" s="172"/>
      <c r="E65" s="158" t="s">
        <v>89</v>
      </c>
      <c r="F65" s="158"/>
      <c r="G65" s="158"/>
      <c r="J65" s="152" t="s">
        <v>90</v>
      </c>
      <c r="K65" s="152"/>
      <c r="L65" s="152"/>
      <c r="M65" s="152"/>
      <c r="N65" s="152"/>
      <c r="O65" s="152"/>
      <c r="P65" s="70" t="s">
        <v>30</v>
      </c>
      <c r="Q65" s="100"/>
      <c r="R65" s="106"/>
      <c r="S65" s="82"/>
      <c r="T65" s="107"/>
      <c r="U65" s="81"/>
      <c r="V65" s="100"/>
    </row>
    <row r="66" spans="2:22" s="44" customFormat="1" ht="29.15" customHeight="1">
      <c r="B66" s="172" t="s">
        <v>44</v>
      </c>
      <c r="C66" s="172"/>
      <c r="E66" s="158"/>
      <c r="F66" s="158"/>
      <c r="G66" s="158"/>
      <c r="J66" s="152" t="s">
        <v>91</v>
      </c>
      <c r="K66" s="152"/>
      <c r="L66" s="152"/>
      <c r="M66" s="152"/>
      <c r="N66" s="152"/>
      <c r="O66" s="152"/>
      <c r="P66" s="182" t="s">
        <v>30</v>
      </c>
      <c r="Q66" s="100"/>
      <c r="R66" s="106"/>
      <c r="S66" s="162" t="s">
        <v>50</v>
      </c>
      <c r="T66" s="162"/>
      <c r="U66" s="162"/>
      <c r="V66" s="100"/>
    </row>
    <row r="67" spans="2:22" s="44" customFormat="1" ht="21" customHeight="1" thickBot="1">
      <c r="B67" s="173">
        <f>COUNTIF(P59:P67,"Oui")/COUNTA(P59:P67)</f>
        <v>0</v>
      </c>
      <c r="C67" s="173"/>
      <c r="D67" s="79"/>
      <c r="E67" s="167"/>
      <c r="F67" s="167"/>
      <c r="G67" s="167"/>
      <c r="H67" s="79"/>
      <c r="I67" s="79"/>
      <c r="J67" s="176"/>
      <c r="K67" s="176"/>
      <c r="L67" s="176"/>
      <c r="M67" s="176"/>
      <c r="N67" s="176"/>
      <c r="O67" s="176"/>
      <c r="P67" s="184"/>
      <c r="Q67" s="101"/>
      <c r="R67" s="108"/>
      <c r="S67" s="180" t="s">
        <v>92</v>
      </c>
      <c r="T67" s="180"/>
      <c r="U67" s="180"/>
      <c r="V67" s="100"/>
    </row>
    <row r="68" spans="17:22" s="44" customFormat="1" ht="15">
      <c r="Q68" s="100"/>
      <c r="R68" s="100"/>
      <c r="S68" s="100"/>
      <c r="T68" s="100"/>
      <c r="U68" s="100"/>
      <c r="V68" s="100"/>
    </row>
    <row r="69" spans="2:22" s="44" customFormat="1" ht="62.15" customHeight="1">
      <c r="B69" s="172" t="s">
        <v>93</v>
      </c>
      <c r="C69" s="172"/>
      <c r="E69" s="158" t="s">
        <v>94</v>
      </c>
      <c r="F69" s="158"/>
      <c r="G69" s="158"/>
      <c r="J69" s="152" t="s">
        <v>95</v>
      </c>
      <c r="K69" s="152"/>
      <c r="L69" s="152"/>
      <c r="M69" s="152"/>
      <c r="N69" s="152"/>
      <c r="O69" s="152"/>
      <c r="P69" s="70" t="s">
        <v>30</v>
      </c>
      <c r="Q69" s="100"/>
      <c r="R69" s="84"/>
      <c r="S69" s="162" t="s">
        <v>50</v>
      </c>
      <c r="T69" s="162"/>
      <c r="U69" s="162"/>
      <c r="V69" s="100"/>
    </row>
    <row r="70" spans="2:22" s="44" customFormat="1" ht="36.65" customHeight="1">
      <c r="B70" s="172"/>
      <c r="C70" s="172"/>
      <c r="E70" s="158"/>
      <c r="F70" s="158"/>
      <c r="G70" s="158"/>
      <c r="J70" s="152" t="s">
        <v>96</v>
      </c>
      <c r="K70" s="152"/>
      <c r="L70" s="152"/>
      <c r="M70" s="152"/>
      <c r="N70" s="152"/>
      <c r="O70" s="152"/>
      <c r="P70" s="70" t="s">
        <v>30</v>
      </c>
      <c r="Q70" s="100"/>
      <c r="R70" s="84"/>
      <c r="S70" s="72"/>
      <c r="T70" s="72"/>
      <c r="U70" s="72"/>
      <c r="V70" s="100"/>
    </row>
    <row r="71" spans="2:22" s="44" customFormat="1" ht="38.15" customHeight="1">
      <c r="B71" s="172"/>
      <c r="C71" s="172"/>
      <c r="E71" s="159"/>
      <c r="F71" s="159"/>
      <c r="G71" s="159"/>
      <c r="H71" s="90"/>
      <c r="I71" s="90"/>
      <c r="J71" s="169" t="s">
        <v>97</v>
      </c>
      <c r="K71" s="169"/>
      <c r="L71" s="169"/>
      <c r="M71" s="169"/>
      <c r="N71" s="169"/>
      <c r="O71" s="169"/>
      <c r="P71" s="92" t="s">
        <v>30</v>
      </c>
      <c r="Q71" s="102"/>
      <c r="R71" s="96"/>
      <c r="S71" s="178" t="s">
        <v>98</v>
      </c>
      <c r="T71" s="178"/>
      <c r="U71" s="178"/>
      <c r="V71" s="100"/>
    </row>
    <row r="72" spans="2:22" ht="15" customHeight="1">
      <c r="B72" s="172"/>
      <c r="C72" s="172"/>
      <c r="E72" s="56"/>
      <c r="F72" s="56"/>
      <c r="G72" s="56"/>
      <c r="H72" s="44"/>
      <c r="I72" s="44"/>
      <c r="J72" s="44"/>
      <c r="K72" s="44"/>
      <c r="Q72" s="100"/>
      <c r="R72" s="100"/>
      <c r="S72" s="100"/>
      <c r="T72" s="100"/>
      <c r="U72" s="100"/>
      <c r="V72" s="100"/>
    </row>
    <row r="73" spans="2:22" ht="44.5" customHeight="1">
      <c r="B73" s="172" t="s">
        <v>44</v>
      </c>
      <c r="C73" s="172"/>
      <c r="E73" s="158" t="s">
        <v>99</v>
      </c>
      <c r="F73" s="158"/>
      <c r="G73" s="158"/>
      <c r="H73" s="44"/>
      <c r="I73" s="44"/>
      <c r="J73" s="152" t="s">
        <v>100</v>
      </c>
      <c r="K73" s="152"/>
      <c r="L73" s="152"/>
      <c r="M73" s="152"/>
      <c r="N73" s="152"/>
      <c r="O73" s="152"/>
      <c r="P73" s="182" t="s">
        <v>30</v>
      </c>
      <c r="Q73" s="100"/>
      <c r="R73" s="84"/>
      <c r="S73" s="153" t="s">
        <v>101</v>
      </c>
      <c r="T73" s="153"/>
      <c r="U73" s="153"/>
      <c r="V73" s="100"/>
    </row>
    <row r="74" spans="2:22" ht="44.15" customHeight="1" thickBot="1">
      <c r="B74" s="173">
        <f>COUNTIF(P69:P74,"Oui")/COUNTA(P69:P74)</f>
        <v>0</v>
      </c>
      <c r="C74" s="173"/>
      <c r="D74" s="79"/>
      <c r="E74" s="167"/>
      <c r="F74" s="167"/>
      <c r="G74" s="167"/>
      <c r="H74" s="79"/>
      <c r="I74" s="79"/>
      <c r="J74" s="176"/>
      <c r="K74" s="176"/>
      <c r="L74" s="176"/>
      <c r="M74" s="176"/>
      <c r="N74" s="176"/>
      <c r="O74" s="176"/>
      <c r="P74" s="184"/>
      <c r="Q74" s="101"/>
      <c r="R74" s="85"/>
      <c r="S74" s="161" t="s">
        <v>102</v>
      </c>
      <c r="T74" s="161"/>
      <c r="U74" s="161"/>
      <c r="V74" s="100"/>
    </row>
    <row r="75" spans="5:22" ht="15">
      <c r="E75" s="44"/>
      <c r="F75" s="44"/>
      <c r="G75" s="44"/>
      <c r="H75" s="44"/>
      <c r="I75" s="44"/>
      <c r="J75" s="44"/>
      <c r="K75" s="44"/>
      <c r="Q75" s="100"/>
      <c r="R75" s="100"/>
      <c r="S75" s="100"/>
      <c r="T75" s="100"/>
      <c r="U75" s="100"/>
      <c r="V75" s="100"/>
    </row>
    <row r="76" spans="5:22" ht="15">
      <c r="E76" s="44"/>
      <c r="F76" s="44"/>
      <c r="G76" s="44"/>
      <c r="H76" s="44"/>
      <c r="I76" s="44"/>
      <c r="J76" s="44"/>
      <c r="K76" s="44"/>
      <c r="Q76" s="100"/>
      <c r="R76" s="100"/>
      <c r="S76" s="100"/>
      <c r="T76" s="100"/>
      <c r="U76" s="100"/>
      <c r="V76" s="100"/>
    </row>
    <row r="77" spans="5:11" ht="15">
      <c r="E77" s="44"/>
      <c r="F77" s="44"/>
      <c r="G77" s="44"/>
      <c r="H77" s="44"/>
      <c r="I77" s="44"/>
      <c r="J77" s="44"/>
      <c r="K77" s="44"/>
    </row>
    <row r="78" spans="5:11" ht="15">
      <c r="E78" s="44"/>
      <c r="F78" s="44"/>
      <c r="G78" s="44"/>
      <c r="H78" s="44"/>
      <c r="I78" s="44"/>
      <c r="J78" s="44"/>
      <c r="K78" s="44"/>
    </row>
    <row r="79" spans="5:11" ht="15">
      <c r="E79" s="44"/>
      <c r="F79" s="44"/>
      <c r="G79" s="44"/>
      <c r="H79" s="44"/>
      <c r="I79" s="44"/>
      <c r="J79" s="44"/>
      <c r="K79" s="44"/>
    </row>
    <row r="80" spans="5:11" ht="15">
      <c r="E80" s="44"/>
      <c r="F80" s="44"/>
      <c r="G80" s="44"/>
      <c r="H80" s="44"/>
      <c r="I80" s="44"/>
      <c r="J80" s="44"/>
      <c r="K80" s="44"/>
    </row>
    <row r="81" spans="5:11" ht="15">
      <c r="E81" s="44"/>
      <c r="F81" s="44"/>
      <c r="G81" s="44"/>
      <c r="H81" s="44"/>
      <c r="I81" s="44"/>
      <c r="J81" s="44"/>
      <c r="K81" s="44"/>
    </row>
    <row r="82" spans="5:11" ht="15">
      <c r="E82" s="44"/>
      <c r="F82" s="44"/>
      <c r="G82" s="44"/>
      <c r="H82" s="44"/>
      <c r="I82" s="44"/>
      <c r="J82" s="44"/>
      <c r="K82" s="44"/>
    </row>
    <row r="83" spans="5:11" ht="15">
      <c r="E83" s="44"/>
      <c r="F83" s="44"/>
      <c r="G83" s="44"/>
      <c r="H83" s="44"/>
      <c r="I83" s="44"/>
      <c r="J83" s="44"/>
      <c r="K83" s="44"/>
    </row>
    <row r="84" spans="5:11" ht="15">
      <c r="E84" s="44"/>
      <c r="F84" s="44"/>
      <c r="G84" s="44"/>
      <c r="H84" s="44"/>
      <c r="I84" s="44"/>
      <c r="J84" s="44"/>
      <c r="K84" s="44"/>
    </row>
    <row r="85" spans="5:11" ht="15">
      <c r="E85" s="44"/>
      <c r="F85" s="44"/>
      <c r="G85" s="44"/>
      <c r="H85" s="44"/>
      <c r="I85" s="44"/>
      <c r="J85" s="44"/>
      <c r="K85" s="44"/>
    </row>
    <row r="86" spans="5:11" ht="15">
      <c r="E86" s="44"/>
      <c r="F86" s="44"/>
      <c r="G86" s="44"/>
      <c r="H86" s="44"/>
      <c r="I86" s="44"/>
      <c r="J86" s="44"/>
      <c r="K86" s="44"/>
    </row>
    <row r="87" spans="5:11" ht="15">
      <c r="E87" s="44"/>
      <c r="F87" s="44"/>
      <c r="G87" s="44"/>
      <c r="H87" s="44"/>
      <c r="I87" s="44"/>
      <c r="J87" s="44"/>
      <c r="K87" s="44"/>
    </row>
    <row r="88" spans="5:11" ht="15">
      <c r="E88" s="44"/>
      <c r="F88" s="44"/>
      <c r="G88" s="44"/>
      <c r="H88" s="44"/>
      <c r="I88" s="44"/>
      <c r="J88" s="44"/>
      <c r="K88" s="44"/>
    </row>
    <row r="89" spans="5:11" ht="15">
      <c r="E89" s="44"/>
      <c r="F89" s="44"/>
      <c r="G89" s="44"/>
      <c r="H89" s="44"/>
      <c r="I89" s="44"/>
      <c r="J89" s="44"/>
      <c r="K89" s="44"/>
    </row>
    <row r="90" spans="5:11" ht="15">
      <c r="E90" s="44"/>
      <c r="F90" s="44"/>
      <c r="G90" s="44"/>
      <c r="H90" s="44"/>
      <c r="I90" s="44"/>
      <c r="J90" s="44"/>
      <c r="K90" s="44"/>
    </row>
    <row r="91" spans="5:11" ht="15">
      <c r="E91" s="44"/>
      <c r="F91" s="44"/>
      <c r="G91" s="44"/>
      <c r="H91" s="44"/>
      <c r="I91" s="44"/>
      <c r="J91" s="44"/>
      <c r="K91" s="44"/>
    </row>
    <row r="92" spans="5:11" ht="15">
      <c r="E92" s="44"/>
      <c r="F92" s="44"/>
      <c r="G92" s="44"/>
      <c r="H92" s="44"/>
      <c r="I92" s="44"/>
      <c r="J92" s="44"/>
      <c r="K92" s="44"/>
    </row>
    <row r="93" spans="5:11" ht="15">
      <c r="E93" s="44"/>
      <c r="F93" s="44"/>
      <c r="G93" s="44"/>
      <c r="H93" s="44"/>
      <c r="I93" s="44"/>
      <c r="J93" s="44"/>
      <c r="K93" s="44"/>
    </row>
    <row r="94" spans="5:11" ht="15">
      <c r="E94" s="44"/>
      <c r="F94" s="44"/>
      <c r="G94" s="44"/>
      <c r="H94" s="44"/>
      <c r="I94" s="44"/>
      <c r="J94" s="44"/>
      <c r="K94" s="44"/>
    </row>
    <row r="95" spans="5:11" ht="15">
      <c r="E95" s="44"/>
      <c r="F95" s="44"/>
      <c r="G95" s="44"/>
      <c r="H95" s="44"/>
      <c r="I95" s="44"/>
      <c r="J95" s="44"/>
      <c r="K95" s="44"/>
    </row>
    <row r="96" spans="5:11" ht="15">
      <c r="E96" s="44"/>
      <c r="F96" s="44"/>
      <c r="G96" s="44"/>
      <c r="H96" s="44"/>
      <c r="I96" s="44"/>
      <c r="J96" s="44"/>
      <c r="K96" s="44"/>
    </row>
    <row r="97" spans="5:11" ht="15">
      <c r="E97" s="44"/>
      <c r="F97" s="44"/>
      <c r="G97" s="44"/>
      <c r="H97" s="44"/>
      <c r="I97" s="44"/>
      <c r="J97" s="44"/>
      <c r="K97" s="44"/>
    </row>
    <row r="98" spans="5:11" ht="15">
      <c r="E98" s="44"/>
      <c r="F98" s="44"/>
      <c r="G98" s="44"/>
      <c r="H98" s="44"/>
      <c r="I98" s="44"/>
      <c r="J98" s="44"/>
      <c r="K98" s="44"/>
    </row>
    <row r="99" spans="5:11" ht="15">
      <c r="E99" s="44"/>
      <c r="F99" s="44"/>
      <c r="G99" s="44"/>
      <c r="H99" s="44"/>
      <c r="I99" s="44"/>
      <c r="J99" s="44"/>
      <c r="K99" s="44"/>
    </row>
    <row r="100" spans="5:11" ht="15">
      <c r="E100" s="44"/>
      <c r="F100" s="44"/>
      <c r="G100" s="44"/>
      <c r="H100" s="44"/>
      <c r="I100" s="44"/>
      <c r="J100" s="44"/>
      <c r="K100" s="44"/>
    </row>
    <row r="101" spans="5:11" ht="15">
      <c r="E101" s="44"/>
      <c r="F101" s="44"/>
      <c r="G101" s="44"/>
      <c r="H101" s="44"/>
      <c r="I101" s="44"/>
      <c r="J101" s="44"/>
      <c r="K101" s="44"/>
    </row>
    <row r="102" spans="5:11" ht="15">
      <c r="E102" s="44"/>
      <c r="F102" s="44"/>
      <c r="G102" s="44"/>
      <c r="H102" s="44"/>
      <c r="I102" s="44"/>
      <c r="J102" s="44"/>
      <c r="K102" s="44"/>
    </row>
    <row r="103" spans="5:11" ht="15">
      <c r="E103" s="44"/>
      <c r="F103" s="44"/>
      <c r="G103" s="44"/>
      <c r="H103" s="44"/>
      <c r="I103" s="44"/>
      <c r="J103" s="44"/>
      <c r="K103" s="44"/>
    </row>
    <row r="104" spans="5:11" ht="15">
      <c r="E104" s="44"/>
      <c r="F104" s="44"/>
      <c r="G104" s="44"/>
      <c r="H104" s="44"/>
      <c r="I104" s="44"/>
      <c r="J104" s="44"/>
      <c r="K104" s="44"/>
    </row>
    <row r="105" spans="5:11" ht="15">
      <c r="E105" s="44"/>
      <c r="F105" s="44"/>
      <c r="G105" s="44"/>
      <c r="H105" s="44"/>
      <c r="I105" s="44"/>
      <c r="J105" s="44"/>
      <c r="K105" s="44"/>
    </row>
    <row r="106" spans="5:11" ht="15">
      <c r="E106" s="44"/>
      <c r="F106" s="44"/>
      <c r="G106" s="44"/>
      <c r="H106" s="44"/>
      <c r="I106" s="44"/>
      <c r="J106" s="44"/>
      <c r="K106" s="44"/>
    </row>
    <row r="107" spans="5:11" ht="15">
      <c r="E107" s="44"/>
      <c r="F107" s="44"/>
      <c r="G107" s="44"/>
      <c r="H107" s="44"/>
      <c r="I107" s="44"/>
      <c r="J107" s="44"/>
      <c r="K107" s="44"/>
    </row>
    <row r="108" spans="5:11" ht="15">
      <c r="E108" s="44"/>
      <c r="F108" s="44"/>
      <c r="G108" s="44"/>
      <c r="H108" s="44"/>
      <c r="I108" s="44"/>
      <c r="J108" s="44"/>
      <c r="K108" s="44"/>
    </row>
    <row r="109" spans="5:11" ht="15">
      <c r="E109" s="44"/>
      <c r="F109" s="44"/>
      <c r="G109" s="44"/>
      <c r="H109" s="44"/>
      <c r="I109" s="44"/>
      <c r="J109" s="44"/>
      <c r="K109" s="44"/>
    </row>
    <row r="110" spans="7:11" ht="15">
      <c r="G110" s="44"/>
      <c r="H110" s="44"/>
      <c r="I110" s="44"/>
      <c r="J110" s="44"/>
      <c r="K110" s="44"/>
    </row>
  </sheetData>
  <mergeCells count="123">
    <mergeCell ref="P73:P74"/>
    <mergeCell ref="P62:P63"/>
    <mergeCell ref="B21:C34"/>
    <mergeCell ref="B35:C35"/>
    <mergeCell ref="B36:C36"/>
    <mergeCell ref="B38:C55"/>
    <mergeCell ref="B56:C56"/>
    <mergeCell ref="B57:C57"/>
    <mergeCell ref="B66:C66"/>
    <mergeCell ref="B67:C67"/>
    <mergeCell ref="B69:C72"/>
    <mergeCell ref="B73:C73"/>
    <mergeCell ref="B74:C74"/>
    <mergeCell ref="J21:O24"/>
    <mergeCell ref="P21:P24"/>
    <mergeCell ref="J44:O47"/>
    <mergeCell ref="P44:P47"/>
    <mergeCell ref="J32:O35"/>
    <mergeCell ref="E73:G74"/>
    <mergeCell ref="J48:O48"/>
    <mergeCell ref="E65:G67"/>
    <mergeCell ref="E53:G57"/>
    <mergeCell ref="B59:C65"/>
    <mergeCell ref="J64:O64"/>
    <mergeCell ref="J59:O59"/>
    <mergeCell ref="J61:O61"/>
    <mergeCell ref="J62:O63"/>
    <mergeCell ref="E62:G63"/>
    <mergeCell ref="J65:O65"/>
    <mergeCell ref="J69:O69"/>
    <mergeCell ref="J71:O71"/>
    <mergeCell ref="E69:G71"/>
    <mergeCell ref="E59:G60"/>
    <mergeCell ref="E44:G48"/>
    <mergeCell ref="E50:G51"/>
    <mergeCell ref="J57:O57"/>
    <mergeCell ref="P50:P51"/>
    <mergeCell ref="P53:P54"/>
    <mergeCell ref="P66:P67"/>
    <mergeCell ref="P11:P12"/>
    <mergeCell ref="J15:O18"/>
    <mergeCell ref="P15:P18"/>
    <mergeCell ref="J36:O36"/>
    <mergeCell ref="J60:O60"/>
    <mergeCell ref="P32:P35"/>
    <mergeCell ref="J29:O30"/>
    <mergeCell ref="S73:U73"/>
    <mergeCell ref="S74:U74"/>
    <mergeCell ref="J73:O74"/>
    <mergeCell ref="J70:O70"/>
    <mergeCell ref="J25:O26"/>
    <mergeCell ref="S26:U26"/>
    <mergeCell ref="S69:U69"/>
    <mergeCell ref="J42:O42"/>
    <mergeCell ref="J39:O41"/>
    <mergeCell ref="J55:O55"/>
    <mergeCell ref="S71:U71"/>
    <mergeCell ref="S63:U63"/>
    <mergeCell ref="S66:U66"/>
    <mergeCell ref="S67:U67"/>
    <mergeCell ref="J66:O67"/>
    <mergeCell ref="J53:O54"/>
    <mergeCell ref="J50:O51"/>
    <mergeCell ref="S62:U62"/>
    <mergeCell ref="S48:U48"/>
    <mergeCell ref="S39:U39"/>
    <mergeCell ref="S40:U40"/>
    <mergeCell ref="S41:U41"/>
    <mergeCell ref="S59:U59"/>
    <mergeCell ref="S53:U53"/>
    <mergeCell ref="S54:U54"/>
    <mergeCell ref="S42:U42"/>
    <mergeCell ref="S8:U8"/>
    <mergeCell ref="S10:U10"/>
    <mergeCell ref="S11:U11"/>
    <mergeCell ref="S12:U12"/>
    <mergeCell ref="S24:U24"/>
    <mergeCell ref="S33:U33"/>
    <mergeCell ref="S36:U36"/>
    <mergeCell ref="S50:U50"/>
    <mergeCell ref="S51:U51"/>
    <mergeCell ref="S29:U29"/>
    <mergeCell ref="S38:U38"/>
    <mergeCell ref="S32:U32"/>
    <mergeCell ref="B5:C5"/>
    <mergeCell ref="J11:O12"/>
    <mergeCell ref="E7:G12"/>
    <mergeCell ref="J14:O14"/>
    <mergeCell ref="E14:G19"/>
    <mergeCell ref="J19:O19"/>
    <mergeCell ref="J27:O27"/>
    <mergeCell ref="J8:O8"/>
    <mergeCell ref="J7:O7"/>
    <mergeCell ref="E5:G5"/>
    <mergeCell ref="I5:O5"/>
    <mergeCell ref="J10:O10"/>
    <mergeCell ref="E21:G27"/>
    <mergeCell ref="B7:C17"/>
    <mergeCell ref="B18:C18"/>
    <mergeCell ref="B19:C19"/>
    <mergeCell ref="E2:U3"/>
    <mergeCell ref="J38:O38"/>
    <mergeCell ref="J49:O49"/>
    <mergeCell ref="S25:U25"/>
    <mergeCell ref="S30:U30"/>
    <mergeCell ref="Q20:V20"/>
    <mergeCell ref="J20:O20"/>
    <mergeCell ref="E28:G28"/>
    <mergeCell ref="R5:U5"/>
    <mergeCell ref="D20:I20"/>
    <mergeCell ref="E29:G30"/>
    <mergeCell ref="S16:U16"/>
    <mergeCell ref="S17:U17"/>
    <mergeCell ref="S18:U18"/>
    <mergeCell ref="S19:U19"/>
    <mergeCell ref="S23:U23"/>
    <mergeCell ref="S7:U7"/>
    <mergeCell ref="P25:P26"/>
    <mergeCell ref="P29:P30"/>
    <mergeCell ref="P39:P41"/>
    <mergeCell ref="E32:G36"/>
    <mergeCell ref="E38:G42"/>
    <mergeCell ref="E31:G31"/>
  </mergeCells>
  <conditionalFormatting sqref="B19:C19">
    <cfRule type="dataBar" priority="27">
      <dataBar minLength="0" maxLength="100">
        <cfvo type="num" val="0"/>
        <cfvo type="num" val="1"/>
        <color rgb="FF63C384"/>
      </dataBar>
      <extLst>
        <ext xmlns:x14="http://schemas.microsoft.com/office/spreadsheetml/2009/9/main" uri="{B025F937-C7B1-47D3-B67F-A62EFF666E3E}">
          <x14:id>{2643742E-5C01-42D3-AB38-F83D343F6585}</x14:id>
        </ext>
      </extLst>
    </cfRule>
  </conditionalFormatting>
  <conditionalFormatting sqref="B36:C36">
    <cfRule type="dataBar" priority="26">
      <dataBar minLength="0" maxLength="100">
        <cfvo type="num" val="0"/>
        <cfvo type="num" val="1"/>
        <color rgb="FF63C384"/>
      </dataBar>
      <extLst>
        <ext xmlns:x14="http://schemas.microsoft.com/office/spreadsheetml/2009/9/main" uri="{B025F937-C7B1-47D3-B67F-A62EFF666E3E}">
          <x14:id>{658192B3-A235-4542-A266-792BDA6C58D4}</x14:id>
        </ext>
      </extLst>
    </cfRule>
  </conditionalFormatting>
  <conditionalFormatting sqref="B57:C57">
    <cfRule type="dataBar" priority="19">
      <dataBar minLength="0" maxLength="100">
        <cfvo type="num" val="0"/>
        <cfvo type="num" val="1"/>
        <color rgb="FF63C384"/>
      </dataBar>
      <extLst>
        <ext xmlns:x14="http://schemas.microsoft.com/office/spreadsheetml/2009/9/main" uri="{B025F937-C7B1-47D3-B67F-A62EFF666E3E}">
          <x14:id>{203C6BCA-4117-49A5-AD08-B62FFFFB4EB7}</x14:id>
        </ext>
      </extLst>
    </cfRule>
  </conditionalFormatting>
  <conditionalFormatting sqref="B67:C67">
    <cfRule type="dataBar" priority="18">
      <dataBar minLength="0" maxLength="100">
        <cfvo type="num" val="0"/>
        <cfvo type="num" val="1"/>
        <color rgb="FF63C384"/>
      </dataBar>
      <extLst>
        <ext xmlns:x14="http://schemas.microsoft.com/office/spreadsheetml/2009/9/main" uri="{B025F937-C7B1-47D3-B67F-A62EFF666E3E}">
          <x14:id>{F5174978-091B-42E7-9E80-4599BAEFA983}</x14:id>
        </ext>
      </extLst>
    </cfRule>
  </conditionalFormatting>
  <conditionalFormatting sqref="B74:C74">
    <cfRule type="dataBar" priority="17">
      <dataBar minLength="0" maxLength="100">
        <cfvo type="num" val="0"/>
        <cfvo type="num" val="1"/>
        <color rgb="FF63C384"/>
      </dataBar>
      <extLst>
        <ext xmlns:x14="http://schemas.microsoft.com/office/spreadsheetml/2009/9/main" uri="{B025F937-C7B1-47D3-B67F-A62EFF666E3E}">
          <x14:id>{22BB9E36-F5BD-4387-ADF2-284D5A5FF7D6}</x14:id>
        </ext>
      </extLst>
    </cfRule>
  </conditionalFormatting>
  <conditionalFormatting sqref="E21">
    <cfRule type="expression" priority="13" dxfId="0">
      <formula>(COUNTIF(P21:P27,"Oui")/COUNTA(P21:P27))=1</formula>
    </cfRule>
  </conditionalFormatting>
  <conditionalFormatting sqref="E29">
    <cfRule type="expression" priority="12" dxfId="0">
      <formula>(COUNTIF(P29:P30,"Oui")/COUNTA(P29:P30))=1</formula>
    </cfRule>
  </conditionalFormatting>
  <conditionalFormatting sqref="E38">
    <cfRule type="expression" priority="10" dxfId="0">
      <formula>(COUNTIF(P38:P42,"Oui")/COUNTA(P38:P42))=1</formula>
    </cfRule>
  </conditionalFormatting>
  <conditionalFormatting sqref="E44">
    <cfRule type="expression" priority="9" dxfId="0">
      <formula>(COUNTIF(P44:P48,"Oui")/COUNTA(P44:P48))=1</formula>
    </cfRule>
  </conditionalFormatting>
  <conditionalFormatting sqref="E50">
    <cfRule type="expression" priority="8" dxfId="0">
      <formula>(COUNTIF(P50:P50,"Oui")/COUNTA(P50:P50))=1</formula>
    </cfRule>
  </conditionalFormatting>
  <conditionalFormatting sqref="E59">
    <cfRule type="expression" priority="5" dxfId="0">
      <formula>(COUNTIF(P59:P60,"Oui")/COUNTA(P59:P60))=1</formula>
    </cfRule>
  </conditionalFormatting>
  <conditionalFormatting sqref="E62">
    <cfRule type="expression" priority="4" dxfId="0">
      <formula>(COUNTIF(P62:P63,"Oui")/COUNTA(P62:P63))=1</formula>
    </cfRule>
  </conditionalFormatting>
  <conditionalFormatting sqref="E7:G12">
    <cfRule type="expression" priority="16" dxfId="0">
      <formula>(COUNTIF(P7:P12,"Oui")/COUNTA(P7:P12))=1</formula>
    </cfRule>
  </conditionalFormatting>
  <conditionalFormatting sqref="E14:G19">
    <cfRule type="expression" priority="14" dxfId="0">
      <formula>(COUNTIF(P14:P19,"Oui")/COUNTA(P14:P19))=1</formula>
    </cfRule>
  </conditionalFormatting>
  <conditionalFormatting sqref="E32:G36">
    <cfRule type="expression" priority="11" dxfId="0">
      <formula>(COUNTIF(P32:P36,"Oui")/COUNTA(P32:P36))=1</formula>
    </cfRule>
  </conditionalFormatting>
  <conditionalFormatting sqref="E53:G57">
    <cfRule type="expression" priority="7" dxfId="0">
      <formula>(COUNTIF(P53:P57,"Oui")/COUNTA(P53:P57))=1</formula>
    </cfRule>
  </conditionalFormatting>
  <conditionalFormatting sqref="E65:G67">
    <cfRule type="expression" priority="3" dxfId="0">
      <formula>(COUNTIF(P65:P67,"Oui")/COUNTA(P65:P67))=1</formula>
    </cfRule>
  </conditionalFormatting>
  <conditionalFormatting sqref="E69:G71">
    <cfRule type="expression" priority="2" dxfId="0">
      <formula>(COUNTIF(P69:P71,"Oui")/COUNTA(P69:P71))=1</formula>
    </cfRule>
  </conditionalFormatting>
  <conditionalFormatting sqref="E73:G74">
    <cfRule type="expression" priority="1" dxfId="0">
      <formula>(COUNTIF(P73:P75,"Oui")/COUNTA(P73:P75))=1</formula>
    </cfRule>
  </conditionalFormatting>
  <conditionalFormatting sqref="J7:P74">
    <cfRule type="expression" priority="15" dxfId="0">
      <formula>$P7="Oui"</formula>
    </cfRule>
  </conditionalFormatting>
  <dataValidations count="1">
    <dataValidation type="list" allowBlank="1" showInputMessage="1" showErrorMessage="1" sqref="P14:P15 P7:P8 P10:P11 P19 P21 P25 P27 P32 P36 P29:P30 P38:P42 P44 P48 P50 P53 P59:P60 P73 P65:P66 P69:P71 P62 P57">
      <formula1>"Oui,Non"</formula1>
    </dataValidation>
  </dataValidations>
  <hyperlinks>
    <hyperlink ref="S8" r:id="rId1" display="https://esante.gouv.fr/sites/default/files/media_entity/documents/ans_referentiel_identifiant_national_de_sante_v2.0.pdf"/>
    <hyperlink ref="S29" r:id="rId2" display="Je contractualise"/>
    <hyperlink ref="S63" r:id="rId3" display="https://www.cnil.fr/professionnel"/>
    <hyperlink ref="S10" r:id="rId4" display="https://esante.gouv.fr/sites/default/files/media_entity/documents/ANS_L%27INS%20en%20quelques%20mots_VF.pdf"/>
    <hyperlink ref="S7" r:id="rId5" display="https://esante.gouv.fr/securite/identite-nationale-de-sante"/>
    <hyperlink ref="S23" r:id="rId6" display="Fiches pratiques du 3RIV"/>
    <hyperlink ref="S11" r:id="rId7" display="https://esante.gouv.fr/ans/webinaire/structures-de-sante-comprendre-et-mettre-en-oeuvre-lidentite-nationale-de-sante"/>
    <hyperlink ref="S12" r:id="rId8" display="https://esante.gouv.fr/ans/webinaire/structures-medico-sociales-comprendre-et-mettre-en-oeuvre-lins"/>
    <hyperlink ref="S18" r:id="rId9" display="Questionnaire autoévaluation ESMS PH"/>
    <hyperlink ref="S17" r:id="rId10" display="Questionnaire autoévaluation EHPAD"/>
    <hyperlink ref="S16" r:id="rId11" display="Questionnaire autoévaluation sanitaire"/>
    <hyperlink ref="S19" r:id="rId12" display="Liste des référents régionaux INS / IV"/>
    <hyperlink ref="S24" r:id="rId13" display="REX"/>
    <hyperlink ref="S48:U48" r:id="rId14" display="L'annexe CI-SIS relative à la prise en charge de l'INS dans les standards"/>
    <hyperlink ref="S51" r:id="rId15" display="Questionnaire autoévaluation sanitaire"/>
    <hyperlink ref="S59" r:id="rId16" display="Le guide d'implémentation"/>
    <hyperlink ref="S62" r:id="rId17" display="Le guide d'implémentation"/>
    <hyperlink ref="S33" r:id="rId18" display="REX"/>
    <hyperlink ref="S38:U38" r:id="rId19" display="La procédure de commande de cartex CPx nominatives"/>
    <hyperlink ref="S50:U50" r:id="rId20" display="Liste des éditeurs autorisés par le CNDA"/>
    <hyperlink ref="S53:U53" r:id="rId21" display="Les scénarios de tests métiers"/>
    <hyperlink ref="S54:U54" r:id="rId22" display="Le guide d'implémentation"/>
    <hyperlink ref="S62:U62" r:id="rId23" display="Le Règlement Général sur la Protection des Données Personnelles (RGPD)"/>
    <hyperlink ref="S66" r:id="rId24" display="Fiches pratiques du 3RIV"/>
    <hyperlink ref="S67:U67" r:id="rId25" display="Le kit de communication INS de l'ANS"/>
    <hyperlink ref="S71" r:id="rId26" display="Fiches pratiques du 3RIV"/>
    <hyperlink ref="S71:U71" r:id="rId27" display="Indicateurs d'usage INSi"/>
    <hyperlink ref="S42:U42" r:id="rId28" display="L'auto-homologation téléservice INSi (page 44)"/>
    <hyperlink ref="S25:U25" r:id="rId29" display="Le volet 2 du RNIV à destination des établissements de santé"/>
    <hyperlink ref="S26:U26" r:id="rId30" display="Le volet 3 du RNIV à destination des structures non hospitalières"/>
    <hyperlink ref="S69" r:id="rId31" display="Fiches pratiques du 3RIV"/>
    <hyperlink ref="S73:U73" r:id="rId32" display="Le volet 2 du RNIV à destination des établissements de santé (partie 3 : &quot;Gestion des risques&quot;)"/>
    <hyperlink ref="S74:U74" r:id="rId33" display="Le volet 3 du RNIV à destination des structures non hospitalières (partie 3 : &quot;Gestion des risques&quot;)"/>
    <hyperlink ref="S29:U29" r:id="rId34" display="Les exigences minimales du RNIV (diapositives 14 à 16)"/>
    <hyperlink ref="S30:U30" r:id="rId35" display="Les notions clés de l'INS (diapositives 18 à 19)"/>
    <hyperlink ref="S19:U19" r:id="rId36" display="Liste des référents régionaux INS / identitovigilance (espace &quot;Documents à télécharger&quot;)"/>
    <hyperlink ref="S36" r:id="rId37" display="Liste des référents régionaux INS / IV"/>
    <hyperlink ref="S36:U36" r:id="rId38" display="Liste des référents régionaux INS / identitovigilance (espace &quot;Documents à télécharger&quot;)"/>
    <hyperlink ref="S8:U8" r:id="rId39" display="Le référentiel INS"/>
    <hyperlink ref="S10:U10" r:id="rId40" display="L'INS en quelques mots"/>
    <hyperlink ref="S11:U11" r:id="rId41" display="Les webinaires INS pour le sanitaire"/>
    <hyperlink ref="S12:U12" r:id="rId42" display="Les webinaires INS pour le médico-social"/>
    <hyperlink ref="S16:U16" r:id="rId43" display="Le questionnaire autoévaluation sanitaire"/>
    <hyperlink ref="S17:U17" r:id="rId44" display="Le questionnaire autoévaluation EHPAD"/>
    <hyperlink ref="S18:U18" r:id="rId45" display="Le questionnaire autoévaluation ESMS PH"/>
    <hyperlink ref="S51:U51" r:id="rId46" display="Le questionnaire autoévaluation sanitaire"/>
    <hyperlink ref="S59:U59" r:id="rId47" display="Le Règlement Général sur la Protection des Données Personnelles (RGPD)"/>
    <hyperlink ref="S40:U40" r:id="rId48" display="plateforme IGC-Santé"/>
  </hyperlinks>
  <printOptions/>
  <pageMargins left="0.7" right="0.7" top="0.75" bottom="0.75" header="0.3" footer="0.3"/>
  <pageSetup horizontalDpi="300" verticalDpi="300" orientation="portrait" paperSize="9" r:id="rId50"/>
  <drawing r:id="rId49"/>
  <extLst>
    <ext xmlns:x14="http://schemas.microsoft.com/office/spreadsheetml/2009/9/main" uri="{78C0D931-6437-407d-A8EE-F0AAD7539E65}">
      <x14:conditionalFormattings>
        <x14:conditionalFormatting xmlns:xm="http://schemas.microsoft.com/office/excel/2006/main">
          <x14:cfRule type="dataBar" id="{2643742E-5C01-42D3-AB38-F83D343F6585}">
            <x14:dataBar minLength="0" maxLength="100" gradient="0" border="1" negativeBarBorderColorSameAsPositive="0">
              <x14:cfvo type="num">
                <xm:f>0</xm:f>
              </x14:cfvo>
              <x14:cfvo type="num">
                <xm:f>1</xm:f>
              </x14:cfvo>
              <x14:borderColor rgb="FF63C384"/>
              <x14:negativeFillColor rgb="FFFF0000"/>
              <x14:negativeBorderColor rgb="FFFF0000"/>
              <x14:axisColor rgb="FF000000"/>
            </x14:dataBar>
            <x14:dxf/>
          </x14:cfRule>
          <xm:sqref>B19:C19</xm:sqref>
        </x14:conditionalFormatting>
        <x14:conditionalFormatting xmlns:xm="http://schemas.microsoft.com/office/excel/2006/main">
          <x14:cfRule type="dataBar" id="{658192B3-A235-4542-A266-792BDA6C58D4}">
            <x14:dataBar minLength="0" maxLength="100" gradient="0" border="1" negativeBarBorderColorSameAsPositive="0">
              <x14:cfvo type="num">
                <xm:f>0</xm:f>
              </x14:cfvo>
              <x14:cfvo type="num">
                <xm:f>1</xm:f>
              </x14:cfvo>
              <x14:borderColor rgb="FF63C384"/>
              <x14:negativeFillColor rgb="FFFF0000"/>
              <x14:negativeBorderColor rgb="FFFF0000"/>
              <x14:axisColor rgb="FF000000"/>
            </x14:dataBar>
            <x14:dxf/>
          </x14:cfRule>
          <xm:sqref>B36:C36</xm:sqref>
        </x14:conditionalFormatting>
        <x14:conditionalFormatting xmlns:xm="http://schemas.microsoft.com/office/excel/2006/main">
          <x14:cfRule type="dataBar" id="{203C6BCA-4117-49A5-AD08-B62FFFFB4EB7}">
            <x14:dataBar minLength="0" maxLength="100" gradient="0" border="1" negativeBarBorderColorSameAsPositive="0">
              <x14:cfvo type="num">
                <xm:f>0</xm:f>
              </x14:cfvo>
              <x14:cfvo type="num">
                <xm:f>1</xm:f>
              </x14:cfvo>
              <x14:borderColor rgb="FF63C384"/>
              <x14:negativeFillColor rgb="FFFF0000"/>
              <x14:negativeBorderColor rgb="FFFF0000"/>
              <x14:axisColor rgb="FF000000"/>
            </x14:dataBar>
            <x14:dxf/>
          </x14:cfRule>
          <xm:sqref>B57:C57</xm:sqref>
        </x14:conditionalFormatting>
        <x14:conditionalFormatting xmlns:xm="http://schemas.microsoft.com/office/excel/2006/main">
          <x14:cfRule type="dataBar" id="{F5174978-091B-42E7-9E80-4599BAEFA983}">
            <x14:dataBar minLength="0" maxLength="100" gradient="0" border="1" negativeBarBorderColorSameAsPositive="0">
              <x14:cfvo type="num">
                <xm:f>0</xm:f>
              </x14:cfvo>
              <x14:cfvo type="num">
                <xm:f>1</xm:f>
              </x14:cfvo>
              <x14:borderColor rgb="FF63C384"/>
              <x14:negativeFillColor rgb="FFFF0000"/>
              <x14:negativeBorderColor rgb="FFFF0000"/>
              <x14:axisColor rgb="FF000000"/>
            </x14:dataBar>
            <x14:dxf/>
          </x14:cfRule>
          <xm:sqref>B67:C67</xm:sqref>
        </x14:conditionalFormatting>
        <x14:conditionalFormatting xmlns:xm="http://schemas.microsoft.com/office/excel/2006/main">
          <x14:cfRule type="dataBar" id="{22BB9E36-F5BD-4387-ADF2-284D5A5FF7D6}">
            <x14:dataBar minLength="0" maxLength="100" gradient="0" border="1" negativeBarBorderColorSameAsPositive="0">
              <x14:cfvo type="num">
                <xm:f>0</xm:f>
              </x14:cfvo>
              <x14:cfvo type="num">
                <xm:f>1</xm:f>
              </x14:cfvo>
              <x14:borderColor rgb="FF63C384"/>
              <x14:negativeFillColor rgb="FFFF0000"/>
              <x14:negativeBorderColor rgb="FFFF0000"/>
              <x14:axisColor rgb="FF000000"/>
            </x14:dataBar>
            <x14:dxf/>
          </x14:cfRule>
          <xm:sqref>B74:C74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zoomScale="90" zoomScaleNormal="90" workbookViewId="0" topLeftCell="A4">
      <selection activeCell="D20" sqref="D20"/>
    </sheetView>
  </sheetViews>
  <sheetFormatPr defaultColWidth="11.421875" defaultRowHeight="15"/>
  <cols>
    <col min="1" max="1" width="77.8515625" style="0" customWidth="1"/>
    <col min="2" max="2" width="20.8515625" style="0" customWidth="1"/>
    <col min="4" max="4" width="45.57421875" style="0" customWidth="1"/>
  </cols>
  <sheetData>
    <row r="1" ht="15">
      <c r="D1" t="s">
        <v>103</v>
      </c>
    </row>
    <row r="2" spans="1:2" ht="15">
      <c r="A2" s="19" t="s">
        <v>104</v>
      </c>
      <c r="B2" s="32" t="e">
        <f>#REF!</f>
        <v>#REF!</v>
      </c>
    </row>
    <row r="3" spans="1:4" ht="15">
      <c r="A3" s="29" t="s">
        <v>105</v>
      </c>
      <c r="B3" s="30">
        <v>10000</v>
      </c>
      <c r="D3" s="30">
        <v>0.26</v>
      </c>
    </row>
    <row r="4" spans="1:4" ht="15">
      <c r="A4" s="29" t="s">
        <v>106</v>
      </c>
      <c r="B4" s="30">
        <v>10000</v>
      </c>
      <c r="D4" s="30">
        <v>0.33</v>
      </c>
    </row>
    <row r="5" spans="1:4" ht="15">
      <c r="A5" s="29" t="s">
        <v>107</v>
      </c>
      <c r="B5" s="30">
        <v>10000</v>
      </c>
      <c r="C5" s="30"/>
      <c r="D5" s="30">
        <v>0.1</v>
      </c>
    </row>
    <row r="6" spans="1:2" ht="15">
      <c r="A6" s="19"/>
      <c r="B6" s="2"/>
    </row>
    <row r="7" spans="1:4" ht="15">
      <c r="A7" s="18" t="s">
        <v>108</v>
      </c>
      <c r="B7" s="27" t="e">
        <f>#REF!</f>
        <v>#REF!</v>
      </c>
      <c r="D7" s="28" t="e">
        <f>B7*D8/B8</f>
        <v>#REF!</v>
      </c>
    </row>
    <row r="8" spans="1:4" ht="15">
      <c r="A8" s="29" t="s">
        <v>109</v>
      </c>
      <c r="B8" s="36">
        <v>200</v>
      </c>
      <c r="C8" s="36"/>
      <c r="D8" s="30">
        <v>0.1</v>
      </c>
    </row>
    <row r="9" spans="1:2" ht="15">
      <c r="A9" s="19"/>
      <c r="B9" s="20"/>
    </row>
    <row r="10" spans="1:4" ht="15">
      <c r="A10" s="37" t="e">
        <f>#REF!</f>
        <v>#REF!</v>
      </c>
      <c r="B10" s="22" t="e">
        <f>#REF!</f>
        <v>#REF!</v>
      </c>
      <c r="D10" s="39" t="e">
        <f>IF(B10="OUI",B11*D13/B13,IF(AND(B10="NON",B17="NON"),B11*D12/B12,B11*D14/B14))</f>
        <v>#REF!</v>
      </c>
    </row>
    <row r="11" spans="1:2" ht="15">
      <c r="A11" s="19" t="s">
        <v>104</v>
      </c>
      <c r="B11" s="32" t="e">
        <f>#REF!</f>
        <v>#REF!</v>
      </c>
    </row>
    <row r="12" spans="1:4" ht="15">
      <c r="A12" s="29" t="s">
        <v>105</v>
      </c>
      <c r="B12" s="30">
        <v>10000</v>
      </c>
      <c r="D12" s="30">
        <v>0.26</v>
      </c>
    </row>
    <row r="13" spans="1:4" ht="15">
      <c r="A13" s="29" t="s">
        <v>106</v>
      </c>
      <c r="B13" s="30">
        <v>10000</v>
      </c>
      <c r="D13" s="30">
        <v>0.33</v>
      </c>
    </row>
    <row r="14" spans="1:4" ht="15">
      <c r="A14" s="29" t="s">
        <v>107</v>
      </c>
      <c r="B14" s="30">
        <v>10000</v>
      </c>
      <c r="C14" s="30"/>
      <c r="D14" s="30">
        <v>0.1</v>
      </c>
    </row>
    <row r="15" ht="15">
      <c r="A15" s="18"/>
    </row>
    <row r="17" spans="1:4" ht="15">
      <c r="A17" s="19" t="s">
        <v>110</v>
      </c>
      <c r="B17" s="22" t="e">
        <f>#REF!</f>
        <v>#REF!</v>
      </c>
      <c r="D17" t="e">
        <f>IF(B17="OUI",D2+0.3,"")</f>
        <v>#REF!</v>
      </c>
    </row>
    <row r="18" spans="1:2" ht="15">
      <c r="A18" s="19"/>
      <c r="B18" s="21"/>
    </row>
    <row r="19" spans="1:5" ht="15">
      <c r="A19" s="29" t="s">
        <v>111</v>
      </c>
      <c r="B19" s="31"/>
      <c r="C19" s="30"/>
      <c r="D19" s="39" t="e">
        <f>IF(B17="OUI",D10+0.2,D10+D7)</f>
        <v>#REF!</v>
      </c>
      <c r="E19" s="40" t="e">
        <f>ROUND(D19,2)</f>
        <v>#REF!</v>
      </c>
    </row>
    <row r="20" spans="1:2" ht="15">
      <c r="A20" s="18"/>
      <c r="B20" s="38"/>
    </row>
    <row r="21" spans="1:6" ht="32.5" customHeight="1">
      <c r="A21" s="18" t="s">
        <v>112</v>
      </c>
      <c r="B21" s="23" t="e">
        <f>#REF!</f>
        <v>#REF!</v>
      </c>
      <c r="D21" s="26" t="e">
        <f>IF(B21&gt;=E19,"Pas d'action à mener","Nous vous préconisons de renforcer le temps dédié à l'identitovigilance en y consacrant a minima "&amp;E19&amp;" ETP. "&amp;F21&amp;"
Pour en savoir plus sur le calcul des ETP, consultez l'onglet 'ETP dédiés - extrait RNIV 2'")</f>
        <v>#REF!</v>
      </c>
      <c r="F21" s="35" t="s">
        <v>113</v>
      </c>
    </row>
  </sheetData>
  <dataValidations count="1">
    <dataValidation type="list" allowBlank="1" showInputMessage="1" showErrorMessage="1" sqref="B10">
      <formula1>Liste!$B$1:$B$2</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
  <sheetViews>
    <sheetView workbookViewId="0" topLeftCell="A1">
      <selection activeCell="C3" sqref="C3"/>
    </sheetView>
  </sheetViews>
  <sheetFormatPr defaultColWidth="11.421875" defaultRowHeight="15"/>
  <cols>
    <col min="3" max="3" width="14.8515625" style="0" bestFit="1" customWidth="1"/>
    <col min="4" max="4" width="14.8515625" style="0" customWidth="1"/>
    <col min="5" max="5" width="17.8515625" style="0" customWidth="1"/>
  </cols>
  <sheetData>
    <row r="1" spans="1:8" ht="15">
      <c r="A1" t="s">
        <v>114</v>
      </c>
      <c r="B1" t="s">
        <v>114</v>
      </c>
      <c r="C1" t="s">
        <v>114</v>
      </c>
      <c r="D1" t="s">
        <v>114</v>
      </c>
      <c r="E1" s="2" t="s">
        <v>115</v>
      </c>
      <c r="H1" s="2" t="s">
        <v>116</v>
      </c>
    </row>
    <row r="2" spans="1:8" ht="15">
      <c r="A2" t="s">
        <v>117</v>
      </c>
      <c r="B2" t="s">
        <v>117</v>
      </c>
      <c r="C2" t="s">
        <v>117</v>
      </c>
      <c r="D2" t="s">
        <v>117</v>
      </c>
      <c r="E2" s="2" t="s">
        <v>118</v>
      </c>
      <c r="H2" s="2" t="s">
        <v>119</v>
      </c>
    </row>
    <row r="3" spans="3:8" ht="15">
      <c r="C3" t="s">
        <v>120</v>
      </c>
      <c r="D3" t="s">
        <v>121</v>
      </c>
      <c r="E3" s="2" t="s">
        <v>122</v>
      </c>
      <c r="H3" s="2" t="s">
        <v>118</v>
      </c>
    </row>
    <row r="4" spans="5:8" ht="15">
      <c r="E4" s="2" t="s">
        <v>123</v>
      </c>
      <c r="H4" s="2" t="s">
        <v>122</v>
      </c>
    </row>
    <row r="5" ht="15">
      <c r="H5" s="2" t="s">
        <v>124</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489FD5E5DC8D40871A0D20D13AB196" ma:contentTypeVersion="13" ma:contentTypeDescription="Create a new document." ma:contentTypeScope="" ma:versionID="0c33cd9d1ed19aa828aefc7fcc7284ae">
  <xsd:schema xmlns:xsd="http://www.w3.org/2001/XMLSchema" xmlns:xs="http://www.w3.org/2001/XMLSchema" xmlns:p="http://schemas.microsoft.com/office/2006/metadata/properties" xmlns:ns3="81a2e30b-2fd3-4b1b-a87e-cd24e06cc25f" xmlns:ns4="5bf02971-aff0-486c-9f06-5ad91544ecc3" targetNamespace="http://schemas.microsoft.com/office/2006/metadata/properties" ma:root="true" ma:fieldsID="c8f93f3f4186dcd33c192f0a8877c4c1" ns3:_="" ns4:_="">
    <xsd:import namespace="81a2e30b-2fd3-4b1b-a87e-cd24e06cc25f"/>
    <xsd:import namespace="5bf02971-aff0-486c-9f06-5ad91544e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2e30b-2fd3-4b1b-a87e-cd24e06cc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02971-aff0-486c-9f06-5ad91544ecc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C05C8A-A1CF-4B76-8156-53F0B012D0CD}">
  <ds:schemaRefs>
    <ds:schemaRef ds:uri="http://purl.org/dc/terms/"/>
    <ds:schemaRef ds:uri="http://purl.org/dc/elements/1.1/"/>
    <ds:schemaRef ds:uri="81a2e30b-2fd3-4b1b-a87e-cd24e06cc25f"/>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dcmitype/"/>
    <ds:schemaRef ds:uri="5bf02971-aff0-486c-9f06-5ad91544ecc3"/>
    <ds:schemaRef ds:uri="http://schemas.microsoft.com/office/2006/metadata/properties"/>
  </ds:schemaRefs>
</ds:datastoreItem>
</file>

<file path=customXml/itemProps2.xml><?xml version="1.0" encoding="utf-8"?>
<ds:datastoreItem xmlns:ds="http://schemas.openxmlformats.org/officeDocument/2006/customXml" ds:itemID="{71A6F59E-295C-46FB-8E30-64CE43FAC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2e30b-2fd3-4b1b-a87e-cd24e06cc25f"/>
    <ds:schemaRef ds:uri="5bf02971-aff0-486c-9f06-5ad91544e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C172FA-A7E5-4202-9E80-99C96D48A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Margaux Buguet</dc:creator>
  <cp:keywords/>
  <dc:description/>
  <cp:lastModifiedBy>Loïc PANISSE</cp:lastModifiedBy>
  <dcterms:created xsi:type="dcterms:W3CDTF">2020-07-06T16:49:34Z</dcterms:created>
  <dcterms:modified xsi:type="dcterms:W3CDTF">2024-07-12T13:47:17Z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